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le40(1)" sheetId="1" r:id="rId1"/>
    <sheet name="Table40(2)" sheetId="2" r:id="rId2"/>
    <sheet name="Table40(3)" sheetId="3" r:id="rId3"/>
    <sheet name="Table40(4)" sheetId="4" r:id="rId4"/>
    <sheet name="Table40(5)" sheetId="5" r:id="rId5"/>
    <sheet name="Table40(6)" sheetId="6" r:id="rId6"/>
    <sheet name="Table40(7)" sheetId="7" r:id="rId7"/>
    <sheet name="Table40(8)" sheetId="8" r:id="rId8"/>
    <sheet name="Table40(9)" sheetId="9" r:id="rId9"/>
    <sheet name="Table40(10)" sheetId="10" r:id="rId10"/>
  </sheets>
  <definedNames>
    <definedName name="_xlnm.Print_Area" localSheetId="0">'Table40(1)'!$A:$O</definedName>
    <definedName name="_xlnm.Print_Area" localSheetId="9">'Table40(10)'!$A$1:$O$47</definedName>
    <definedName name="_xlnm.Print_Area" localSheetId="1">'Table40(2)'!$A$1:$O$66</definedName>
    <definedName name="_xlnm.Print_Area" localSheetId="2">'Table40(3)'!$A:$O</definedName>
    <definedName name="_xlnm.Print_Area" localSheetId="3">'Table40(4)'!$A$1:$O$65</definedName>
    <definedName name="_xlnm.Print_Area" localSheetId="4">'Table40(5)'!$A:$O</definedName>
    <definedName name="_xlnm.Print_Area" localSheetId="5">'Table40(6)'!$A:$O</definedName>
    <definedName name="_xlnm.Print_Area" localSheetId="6">'Table40(7)'!$A:$O</definedName>
    <definedName name="_xlnm.Print_Area" localSheetId="7">'Table40(8)'!$A:$O</definedName>
    <definedName name="_xlnm.Print_Area" localSheetId="8">'Table40(9)'!$A$1:$O$83</definedName>
  </definedNames>
  <calcPr fullCalcOnLoad="1"/>
</workbook>
</file>

<file path=xl/sharedStrings.xml><?xml version="1.0" encoding="utf-8"?>
<sst xmlns="http://schemas.openxmlformats.org/spreadsheetml/2006/main" count="294" uniqueCount="65">
  <si>
    <t>reported Casualties</t>
  </si>
  <si>
    <t>Years: 1994-98 and 2001-2005 averages and 1996 to 2005</t>
  </si>
  <si>
    <t>All ages</t>
  </si>
  <si>
    <t xml:space="preserve">Slight </t>
  </si>
  <si>
    <t>Local</t>
  </si>
  <si>
    <t xml:space="preserve">All </t>
  </si>
  <si>
    <t>Casualty</t>
  </si>
  <si>
    <t>Trunk</t>
  </si>
  <si>
    <t>Authority</t>
  </si>
  <si>
    <t>roads</t>
  </si>
  <si>
    <t xml:space="preserve"> Authority</t>
  </si>
  <si>
    <t>Rate</t>
  </si>
  <si>
    <t>(if DfT produces)</t>
  </si>
  <si>
    <t>Northern</t>
  </si>
  <si>
    <t>Highland</t>
  </si>
  <si>
    <t>1994-98 average</t>
  </si>
  <si>
    <t>2001-2005 average</t>
  </si>
  <si>
    <t>% change on 1994-98 average</t>
  </si>
  <si>
    <t>Orkney Islands</t>
  </si>
  <si>
    <t>Shetland Islands</t>
  </si>
  <si>
    <t>Eilean Siar</t>
  </si>
  <si>
    <t>(1) Based on the road network following the 1st April 1996 changes (see Annex E).</t>
  </si>
  <si>
    <t>(2) Child: 0-15 years.</t>
  </si>
  <si>
    <t xml:space="preserve">Table 40 (continued) 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</si>
  <si>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</si>
  <si>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</si>
  <si>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</si>
  <si>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</si>
  <si>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</si>
  <si>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</si>
  <si>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</si>
  <si>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</si>
  <si>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</si>
  <si>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</si>
  <si>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</si>
  <si>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</si>
  <si>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</si>
  <si>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</si>
  <si>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</si>
  <si>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</si>
  <si>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</si>
  <si>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</si>
  <si>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</si>
  <si>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</si>
  <si>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 City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</si>
  <si>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</si>
  <si>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</si>
  <si>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</si>
  <si>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</si>
  <si>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</si>
  <si>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</si>
  <si>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</si>
  <si>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</si>
  <si>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</si>
  <si>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</si>
  <si>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</si>
  <si>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</si>
  <si>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</si>
  <si>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r>
      <t xml:space="preserve">Killed &amp; Seriously injured casualties: child casualties 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and all ages, by council and road type</t>
    </r>
    <r>
      <rPr>
        <b/>
        <vertAlign val="superscript"/>
        <sz val="14"/>
        <rFont val="Times New Roman"/>
        <family val="1"/>
      </rPr>
      <t>(1)</t>
    </r>
  </si>
  <si>
    <r>
      <t>Child</t>
    </r>
    <r>
      <rPr>
        <b/>
        <vertAlign val="superscript"/>
        <sz val="12"/>
        <rFont val="Times New Roman"/>
        <family val="1"/>
      </rPr>
      <t>(2)</t>
    </r>
  </si>
  <si>
    <r>
      <t xml:space="preserve">Killed &amp; Seriously injured casualties: child casualties 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and all ages, by council and road type </t>
    </r>
    <r>
      <rPr>
        <b/>
        <vertAlign val="superscript"/>
        <sz val="14"/>
        <rFont val="Times New Roman"/>
        <family val="1"/>
      </rPr>
      <t>(1)</t>
    </r>
  </si>
  <si>
    <r>
      <t>Killed &amp; Seriously injured casualties: child casualties</t>
    </r>
    <r>
      <rPr>
        <b/>
        <vertAlign val="superscript"/>
        <sz val="14"/>
        <rFont val="Times New Roman"/>
        <family val="1"/>
      </rPr>
      <t xml:space="preserve">   </t>
    </r>
    <r>
      <rPr>
        <b/>
        <sz val="14"/>
        <rFont val="Times New Roman"/>
        <family val="1"/>
      </rPr>
      <t xml:space="preserve">and all ages, by council and road type </t>
    </r>
    <r>
      <rPr>
        <b/>
        <vertAlign val="superscript"/>
        <sz val="14"/>
        <rFont val="Times New Roman"/>
        <family val="1"/>
      </rPr>
      <t>(1)</t>
    </r>
  </si>
  <si>
    <r>
      <t>Killed &amp; Seriously injured casualties: child casualties</t>
    </r>
    <r>
      <rPr>
        <b/>
        <vertAlign val="superscript"/>
        <sz val="14"/>
        <rFont val="Times New Roman"/>
        <family val="1"/>
      </rPr>
      <t xml:space="preserve">    </t>
    </r>
    <r>
      <rPr>
        <b/>
        <sz val="14"/>
        <rFont val="Times New Roman"/>
        <family val="1"/>
      </rPr>
      <t xml:space="preserve">and all ages, by council and road type </t>
    </r>
    <r>
      <rPr>
        <b/>
        <vertAlign val="superscript"/>
        <sz val="14"/>
        <rFont val="Times New Roman"/>
        <family val="1"/>
      </rPr>
      <t>(1)</t>
    </r>
  </si>
  <si>
    <r>
      <t>Killed &amp; Seriously injured casualties: child casualties</t>
    </r>
    <r>
      <rPr>
        <b/>
        <vertAlign val="superscript"/>
        <sz val="14"/>
        <rFont val="Times New Roman"/>
        <family val="1"/>
      </rPr>
      <t xml:space="preserve">  </t>
    </r>
    <r>
      <rPr>
        <b/>
        <sz val="14"/>
        <rFont val="Times New Roman"/>
        <family val="1"/>
      </rPr>
      <t>and all ages, by council and road type</t>
    </r>
    <r>
      <rPr>
        <b/>
        <vertAlign val="superscript"/>
        <sz val="14"/>
        <rFont val="Times New Roman"/>
        <family val="1"/>
      </rPr>
      <t>(1)</t>
    </r>
  </si>
  <si>
    <t xml:space="preserve">Table 40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</si>
</sst>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\-0\ 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/>
    </xf>
    <xf numFmtId="49" fontId="5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41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1" fontId="3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41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1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2" width="2.57421875" style="2" customWidth="1"/>
    <col min="3" max="3" width="28.00390625" style="2" customWidth="1"/>
    <col min="4" max="4" width="12.7109375" style="2" customWidth="1"/>
    <col min="5" max="5" width="6.00390625" style="2" customWidth="1"/>
    <col min="6" max="6" width="12.7109375" style="2" customWidth="1"/>
    <col min="7" max="7" width="6.28125" style="2" customWidth="1"/>
    <col min="8" max="8" width="12.7109375" style="2" customWidth="1"/>
    <col min="9" max="9" width="2.7109375" style="2" customWidth="1"/>
    <col min="10" max="10" width="2.421875" style="2" customWidth="1"/>
    <col min="11" max="11" width="9.7109375" style="2" customWidth="1"/>
    <col min="12" max="12" width="6.140625" style="2" customWidth="1"/>
    <col min="13" max="13" width="12.7109375" style="2" customWidth="1"/>
    <col min="14" max="14" width="6.8515625" style="2" customWidth="1"/>
    <col min="15" max="15" width="12.7109375" style="2" customWidth="1"/>
    <col min="16" max="16" width="3.7109375" style="5" customWidth="1"/>
    <col min="17" max="17" width="15.8515625" style="5" customWidth="1"/>
    <col min="18" max="22" width="9.140625" style="5" customWidth="1"/>
    <col min="23" max="16384" width="9.140625" style="2" customWidth="1"/>
  </cols>
  <sheetData>
    <row r="1" spans="1:15" ht="18.75">
      <c r="A1" s="1" t="s">
        <v>64</v>
      </c>
      <c r="B1" s="1"/>
      <c r="J1" s="3"/>
      <c r="N1" s="1"/>
      <c r="O1" s="4" t="s">
        <v>0</v>
      </c>
    </row>
    <row r="2" spans="1:15" s="3" customFormat="1" ht="21.75">
      <c r="A2" s="6" t="s">
        <v>58</v>
      </c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3" ht="18.75">
      <c r="A3" s="6" t="s">
        <v>1</v>
      </c>
      <c r="B3" s="8"/>
      <c r="C3" s="7"/>
    </row>
    <row r="4" spans="1:17" ht="16.5" thickBo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9.5" thickBot="1">
      <c r="A5" s="12"/>
      <c r="B5" s="12"/>
      <c r="C5" s="12"/>
      <c r="D5" s="56" t="s">
        <v>59</v>
      </c>
      <c r="E5" s="56"/>
      <c r="F5" s="57"/>
      <c r="G5" s="57"/>
      <c r="H5" s="57"/>
      <c r="I5" s="14"/>
      <c r="J5" s="5"/>
      <c r="K5" s="56" t="s">
        <v>2</v>
      </c>
      <c r="L5" s="56"/>
      <c r="M5" s="57"/>
      <c r="N5" s="57"/>
      <c r="O5" s="57"/>
      <c r="P5" s="15"/>
      <c r="Q5" s="13" t="s">
        <v>3</v>
      </c>
    </row>
    <row r="6" spans="1:17" ht="15.75">
      <c r="A6" s="16"/>
      <c r="B6" s="16"/>
      <c r="C6" s="12"/>
      <c r="D6" s="17"/>
      <c r="E6" s="17"/>
      <c r="F6" s="18" t="s">
        <v>4</v>
      </c>
      <c r="G6" s="18"/>
      <c r="H6" s="17" t="s">
        <v>5</v>
      </c>
      <c r="I6" s="18"/>
      <c r="J6" s="18"/>
      <c r="K6" s="17"/>
      <c r="L6" s="17"/>
      <c r="M6" s="18" t="s">
        <v>4</v>
      </c>
      <c r="N6" s="18"/>
      <c r="O6" s="17" t="s">
        <v>5</v>
      </c>
      <c r="Q6" s="17" t="s">
        <v>6</v>
      </c>
    </row>
    <row r="7" spans="1:17" ht="15.75">
      <c r="A7" s="12"/>
      <c r="B7" s="12"/>
      <c r="C7" s="12"/>
      <c r="D7" s="18" t="s">
        <v>7</v>
      </c>
      <c r="E7" s="18"/>
      <c r="F7" s="18" t="s">
        <v>8</v>
      </c>
      <c r="G7" s="18"/>
      <c r="H7" s="17" t="s">
        <v>9</v>
      </c>
      <c r="I7" s="18"/>
      <c r="J7" s="18"/>
      <c r="K7" s="18" t="s">
        <v>7</v>
      </c>
      <c r="L7" s="18"/>
      <c r="M7" s="18" t="s">
        <v>10</v>
      </c>
      <c r="N7" s="18"/>
      <c r="O7" s="17" t="s">
        <v>9</v>
      </c>
      <c r="P7" s="19"/>
      <c r="Q7" s="17" t="s">
        <v>11</v>
      </c>
    </row>
    <row r="8" spans="1:17" ht="16.5" thickBot="1">
      <c r="A8" s="20"/>
      <c r="B8" s="20"/>
      <c r="C8" s="20"/>
      <c r="D8" s="21" t="s">
        <v>9</v>
      </c>
      <c r="E8" s="21"/>
      <c r="F8" s="21" t="s">
        <v>9</v>
      </c>
      <c r="G8" s="21"/>
      <c r="H8" s="22"/>
      <c r="I8" s="22"/>
      <c r="J8" s="21"/>
      <c r="K8" s="21" t="s">
        <v>9</v>
      </c>
      <c r="L8" s="21"/>
      <c r="M8" s="21" t="s">
        <v>9</v>
      </c>
      <c r="N8" s="21"/>
      <c r="O8" s="22"/>
      <c r="P8" s="23"/>
      <c r="Q8" s="11" t="s">
        <v>12</v>
      </c>
    </row>
    <row r="9" spans="1:16" ht="15.75">
      <c r="A9" s="16" t="s">
        <v>13</v>
      </c>
      <c r="B9" s="16"/>
      <c r="D9" s="24"/>
      <c r="E9" s="24"/>
      <c r="F9" s="24"/>
      <c r="G9" s="24"/>
      <c r="H9" s="24"/>
      <c r="I9" s="25"/>
      <c r="J9" s="18"/>
      <c r="K9" s="24"/>
      <c r="L9" s="24"/>
      <c r="M9" s="24"/>
      <c r="N9" s="24"/>
      <c r="O9" s="24"/>
      <c r="P9" s="25"/>
    </row>
    <row r="10" spans="2:15" ht="15.75">
      <c r="B10" s="2" t="s">
        <v>14</v>
      </c>
      <c r="D10" s="26"/>
      <c r="E10" s="26"/>
      <c r="F10" s="26"/>
      <c r="G10" s="26"/>
      <c r="H10" s="26"/>
      <c r="I10" s="26"/>
      <c r="J10" s="24"/>
      <c r="K10" s="26"/>
      <c r="L10" s="26"/>
      <c r="M10" s="26"/>
      <c r="N10" s="26"/>
      <c r="O10" s="26"/>
    </row>
    <row r="11" spans="3:22" s="16" customFormat="1" ht="15.75">
      <c r="C11" s="27" t="s">
        <v>15</v>
      </c>
      <c r="D11" s="28">
        <v>11.6</v>
      </c>
      <c r="E11" s="28"/>
      <c r="F11" s="28">
        <v>23.6</v>
      </c>
      <c r="G11" s="28"/>
      <c r="H11" s="28">
        <v>35.2</v>
      </c>
      <c r="I11" s="28"/>
      <c r="J11" s="29"/>
      <c r="K11" s="28">
        <v>169.4</v>
      </c>
      <c r="L11" s="28"/>
      <c r="M11" s="28">
        <v>172.4</v>
      </c>
      <c r="N11" s="28"/>
      <c r="O11" s="28">
        <v>341.8</v>
      </c>
      <c r="P11" s="12"/>
      <c r="Q11" s="12"/>
      <c r="R11" s="12"/>
      <c r="S11" s="12"/>
      <c r="T11" s="12"/>
      <c r="U11" s="12"/>
      <c r="V11" s="12"/>
    </row>
    <row r="12" spans="3:15" ht="15.75">
      <c r="C12" s="30">
        <v>1996</v>
      </c>
      <c r="D12" s="31">
        <v>15</v>
      </c>
      <c r="E12" s="31"/>
      <c r="F12" s="31">
        <v>27</v>
      </c>
      <c r="G12" s="31"/>
      <c r="H12" s="31">
        <v>42</v>
      </c>
      <c r="I12" s="31"/>
      <c r="J12" s="31"/>
      <c r="K12" s="31">
        <v>195</v>
      </c>
      <c r="L12" s="31"/>
      <c r="M12" s="31">
        <v>196</v>
      </c>
      <c r="N12" s="31"/>
      <c r="O12" s="31">
        <v>391</v>
      </c>
    </row>
    <row r="13" spans="3:15" ht="15.75">
      <c r="C13" s="30">
        <v>1997</v>
      </c>
      <c r="D13" s="31">
        <v>9</v>
      </c>
      <c r="E13" s="31"/>
      <c r="F13" s="31">
        <v>18</v>
      </c>
      <c r="G13" s="31"/>
      <c r="H13" s="31">
        <v>27</v>
      </c>
      <c r="I13" s="31"/>
      <c r="J13" s="31"/>
      <c r="K13" s="31">
        <v>146</v>
      </c>
      <c r="L13" s="31"/>
      <c r="M13" s="31">
        <v>170</v>
      </c>
      <c r="N13" s="31"/>
      <c r="O13" s="31">
        <v>316</v>
      </c>
    </row>
    <row r="14" spans="3:15" ht="15.75">
      <c r="C14" s="30">
        <v>1998</v>
      </c>
      <c r="D14" s="31">
        <v>6</v>
      </c>
      <c r="E14" s="31"/>
      <c r="F14" s="31">
        <v>27</v>
      </c>
      <c r="G14" s="31"/>
      <c r="H14" s="31">
        <v>33</v>
      </c>
      <c r="I14" s="31"/>
      <c r="J14" s="31"/>
      <c r="K14" s="31">
        <v>158</v>
      </c>
      <c r="L14" s="31"/>
      <c r="M14" s="31">
        <v>186</v>
      </c>
      <c r="N14" s="31"/>
      <c r="O14" s="31">
        <v>344</v>
      </c>
    </row>
    <row r="15" spans="3:15" ht="15.75">
      <c r="C15" s="30">
        <v>1999</v>
      </c>
      <c r="D15" s="31">
        <v>10</v>
      </c>
      <c r="E15" s="31"/>
      <c r="F15" s="31">
        <v>15</v>
      </c>
      <c r="G15" s="31"/>
      <c r="H15" s="31">
        <v>25</v>
      </c>
      <c r="I15" s="31"/>
      <c r="J15" s="31"/>
      <c r="K15" s="31">
        <v>145</v>
      </c>
      <c r="L15" s="31"/>
      <c r="M15" s="31">
        <v>140</v>
      </c>
      <c r="N15" s="31"/>
      <c r="O15" s="31">
        <v>285</v>
      </c>
    </row>
    <row r="16" spans="3:15" ht="15.75">
      <c r="C16" s="30">
        <v>2000</v>
      </c>
      <c r="D16" s="31">
        <v>4</v>
      </c>
      <c r="E16" s="31"/>
      <c r="F16" s="31">
        <v>17</v>
      </c>
      <c r="G16" s="31"/>
      <c r="H16" s="31">
        <v>21</v>
      </c>
      <c r="I16" s="31"/>
      <c r="J16" s="31"/>
      <c r="K16" s="31">
        <v>135</v>
      </c>
      <c r="L16" s="31"/>
      <c r="M16" s="31">
        <v>147</v>
      </c>
      <c r="N16" s="31"/>
      <c r="O16" s="31">
        <v>282</v>
      </c>
    </row>
    <row r="17" spans="3:15" ht="15.75">
      <c r="C17" s="30">
        <v>2001</v>
      </c>
      <c r="D17" s="31">
        <v>10</v>
      </c>
      <c r="E17" s="31"/>
      <c r="F17" s="31">
        <v>20</v>
      </c>
      <c r="G17" s="31"/>
      <c r="H17" s="31">
        <v>30</v>
      </c>
      <c r="I17" s="31"/>
      <c r="J17" s="31"/>
      <c r="K17" s="31">
        <v>175</v>
      </c>
      <c r="L17" s="31"/>
      <c r="M17" s="31">
        <v>168</v>
      </c>
      <c r="N17" s="31"/>
      <c r="O17" s="31">
        <v>343</v>
      </c>
    </row>
    <row r="18" spans="3:15" ht="15.75">
      <c r="C18" s="30">
        <v>2002</v>
      </c>
      <c r="D18" s="31">
        <v>11</v>
      </c>
      <c r="E18" s="31"/>
      <c r="F18" s="31">
        <v>17</v>
      </c>
      <c r="G18" s="31"/>
      <c r="H18" s="31">
        <v>28</v>
      </c>
      <c r="I18" s="31"/>
      <c r="J18" s="31"/>
      <c r="K18" s="31">
        <v>114</v>
      </c>
      <c r="L18" s="31"/>
      <c r="M18" s="31">
        <v>99</v>
      </c>
      <c r="N18" s="31"/>
      <c r="O18" s="31">
        <v>213</v>
      </c>
    </row>
    <row r="19" spans="3:15" ht="15.75">
      <c r="C19" s="30">
        <v>2003</v>
      </c>
      <c r="D19" s="31">
        <v>5</v>
      </c>
      <c r="E19" s="31"/>
      <c r="F19" s="31">
        <v>10</v>
      </c>
      <c r="G19" s="31"/>
      <c r="H19" s="31">
        <v>15</v>
      </c>
      <c r="I19" s="31"/>
      <c r="J19" s="31"/>
      <c r="K19" s="31">
        <v>109</v>
      </c>
      <c r="L19" s="31"/>
      <c r="M19" s="31">
        <v>127</v>
      </c>
      <c r="N19" s="31"/>
      <c r="O19" s="31">
        <v>236</v>
      </c>
    </row>
    <row r="20" spans="3:15" ht="15.75">
      <c r="C20" s="30">
        <v>2004</v>
      </c>
      <c r="D20" s="31">
        <v>6</v>
      </c>
      <c r="E20" s="31"/>
      <c r="F20" s="31">
        <v>10</v>
      </c>
      <c r="G20" s="31"/>
      <c r="H20" s="31">
        <v>16</v>
      </c>
      <c r="I20" s="31"/>
      <c r="J20" s="31"/>
      <c r="K20" s="31">
        <v>132</v>
      </c>
      <c r="L20" s="31"/>
      <c r="M20" s="31">
        <v>97</v>
      </c>
      <c r="N20" s="31"/>
      <c r="O20" s="31">
        <v>229</v>
      </c>
    </row>
    <row r="21" spans="3:15" ht="15.75">
      <c r="C21" s="30">
        <v>2005</v>
      </c>
      <c r="D21" s="31">
        <v>7</v>
      </c>
      <c r="E21" s="31"/>
      <c r="F21" s="31">
        <v>4</v>
      </c>
      <c r="G21" s="31"/>
      <c r="H21" s="31">
        <v>11</v>
      </c>
      <c r="I21" s="31"/>
      <c r="J21" s="31"/>
      <c r="K21" s="31">
        <v>114</v>
      </c>
      <c r="L21" s="31"/>
      <c r="M21" s="31">
        <v>85</v>
      </c>
      <c r="N21" s="31"/>
      <c r="O21" s="31">
        <v>199</v>
      </c>
    </row>
    <row r="22" spans="3:22" s="16" customFormat="1" ht="15.75">
      <c r="C22" s="27" t="s">
        <v>16</v>
      </c>
      <c r="D22" s="28">
        <v>7.8</v>
      </c>
      <c r="E22" s="28"/>
      <c r="F22" s="28">
        <v>12.2</v>
      </c>
      <c r="G22" s="28"/>
      <c r="H22" s="28">
        <v>20</v>
      </c>
      <c r="I22" s="28"/>
      <c r="J22" s="28"/>
      <c r="K22" s="28">
        <v>128.8</v>
      </c>
      <c r="L22" s="28"/>
      <c r="M22" s="28">
        <v>115.2</v>
      </c>
      <c r="N22" s="28"/>
      <c r="O22" s="28">
        <v>244</v>
      </c>
      <c r="P22" s="12"/>
      <c r="Q22" s="12"/>
      <c r="R22" s="12"/>
      <c r="S22" s="12"/>
      <c r="T22" s="12"/>
      <c r="U22" s="12"/>
      <c r="V22" s="12"/>
    </row>
    <row r="23" spans="3:15" ht="9" customHeight="1"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3:15" ht="15.75">
      <c r="C24" s="30" t="s">
        <v>17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3:17" ht="15.75">
      <c r="C25" s="30">
        <v>2005</v>
      </c>
      <c r="D25" s="32">
        <f>IF(ISERR((D21-D11)/D11*100),"n/a",IF((D21-D11)/D11*100=0,"-",((D21-D11)/D11*100)))</f>
        <v>-39.655172413793096</v>
      </c>
      <c r="E25" s="32"/>
      <c r="F25" s="32">
        <f>IF(ISERR((F21-F11)/F11*100),"n/a",IF((F21-F11)/F11*100=0,"-",((F21-F11)/F11*100)))</f>
        <v>-83.05084745762711</v>
      </c>
      <c r="G25" s="32"/>
      <c r="H25" s="32">
        <f>IF(ISERR((H21-H11)/H11*100),"n/a",IF((H21-H11)/H11*100=0,"-",((H21-H11)/H11*100)))</f>
        <v>-68.75</v>
      </c>
      <c r="I25" s="32"/>
      <c r="J25" s="32"/>
      <c r="K25" s="32">
        <f>IF(ISERR((K21-K11)/K11*100),"n/a",IF((K21-K11)/K11*100=0,"-",((K21-K11)/K11*100)))</f>
        <v>-32.70365997638725</v>
      </c>
      <c r="L25" s="32"/>
      <c r="M25" s="32">
        <f>IF(ISERR((M21-M11)/M11*100),"n/a",IF((M21-M11)/M11*100=0,"-",((M21-M11)/M11*100)))</f>
        <v>-50.696055684454755</v>
      </c>
      <c r="N25" s="32"/>
      <c r="O25" s="32">
        <f>IF(ISERR((O21-O11)/O11*100),"n/a",IF((O21-O11)/O11*100=0,"-",((O21-O11)/O11*100)))</f>
        <v>-41.77881802223523</v>
      </c>
      <c r="P25" s="33"/>
      <c r="Q25" s="33"/>
    </row>
    <row r="26" spans="3:17" ht="15.75">
      <c r="C26" s="30" t="s">
        <v>16</v>
      </c>
      <c r="D26" s="32">
        <f>IF(ISERR((D22-D11)/D11*100),"n/a",IF((D22-D11)/D11*100=0,"-",((D22-D11)/D11*100)))</f>
        <v>-32.758620689655174</v>
      </c>
      <c r="E26" s="32"/>
      <c r="F26" s="32">
        <f>IF(ISERR((F22-F11)/F11*100),"n/a",IF((F22-F11)/F11*100=0,"-",((F22-F11)/F11*100)))</f>
        <v>-48.30508474576271</v>
      </c>
      <c r="G26" s="32"/>
      <c r="H26" s="32">
        <f>IF(ISERR((H22-H11)/H11*100),"n/a",IF((H22-H11)/H11*100=0,"-",((H22-H11)/H11*100)))</f>
        <v>-43.18181818181819</v>
      </c>
      <c r="I26" s="32"/>
      <c r="J26" s="32"/>
      <c r="K26" s="32">
        <f>IF(ISERR((K22-K11)/K11*100),"n/a",IF((K22-K11)/K11*100=0,"-",((K22-K11)/K11*100)))</f>
        <v>-23.966942148760324</v>
      </c>
      <c r="L26" s="32"/>
      <c r="M26" s="32">
        <f>IF(ISERR((M22-M11)/M11*100),"n/a",IF((M22-M11)/M11*100=0,"-",((M22-M11)/M11*100)))</f>
        <v>-33.17865429234339</v>
      </c>
      <c r="N26" s="32"/>
      <c r="O26" s="32">
        <f>IF(ISERR((O22-O11)/O11*100),"n/a",IF((O22-O11)/O11*100=0,"-",((O22-O11)/O11*100)))</f>
        <v>-28.613224107665303</v>
      </c>
      <c r="P26" s="33"/>
      <c r="Q26" s="33"/>
    </row>
    <row r="27" spans="3:15" ht="8.25" customHeight="1"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5" ht="15.75">
      <c r="B28" s="2" t="s">
        <v>18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3:22" s="16" customFormat="1" ht="15.75">
      <c r="C29" s="27" t="str">
        <f>'Table40(1)'!$C$11</f>
        <v>1994-98 average</v>
      </c>
      <c r="D29" s="28">
        <v>0</v>
      </c>
      <c r="E29" s="28"/>
      <c r="F29" s="28">
        <v>2.6</v>
      </c>
      <c r="G29" s="28"/>
      <c r="H29" s="28">
        <v>2.6</v>
      </c>
      <c r="I29" s="28"/>
      <c r="J29" s="28"/>
      <c r="K29" s="28">
        <v>0</v>
      </c>
      <c r="L29" s="28"/>
      <c r="M29" s="28">
        <v>17</v>
      </c>
      <c r="N29" s="28"/>
      <c r="O29" s="28">
        <v>17</v>
      </c>
      <c r="P29" s="12"/>
      <c r="Q29" s="12"/>
      <c r="R29" s="12"/>
      <c r="S29" s="12"/>
      <c r="T29" s="12"/>
      <c r="U29" s="12"/>
      <c r="V29" s="12"/>
    </row>
    <row r="30" spans="3:15" ht="15.75">
      <c r="C30" s="30">
        <f>'Table40(1)'!$C$12</f>
        <v>1996</v>
      </c>
      <c r="D30" s="31">
        <v>0</v>
      </c>
      <c r="E30" s="31"/>
      <c r="F30" s="31">
        <v>1</v>
      </c>
      <c r="G30" s="31"/>
      <c r="H30" s="31">
        <v>1</v>
      </c>
      <c r="I30" s="31"/>
      <c r="J30" s="31"/>
      <c r="K30" s="31">
        <v>0</v>
      </c>
      <c r="L30" s="31"/>
      <c r="M30" s="31">
        <v>10</v>
      </c>
      <c r="N30" s="31"/>
      <c r="O30" s="31">
        <v>10</v>
      </c>
    </row>
    <row r="31" spans="3:15" ht="15.75">
      <c r="C31" s="30">
        <f>'Table40(1)'!$C$13</f>
        <v>1997</v>
      </c>
      <c r="D31" s="31">
        <v>0</v>
      </c>
      <c r="E31" s="31"/>
      <c r="F31" s="31">
        <v>2</v>
      </c>
      <c r="G31" s="31"/>
      <c r="H31" s="31">
        <v>2</v>
      </c>
      <c r="I31" s="31"/>
      <c r="J31" s="31"/>
      <c r="K31" s="31">
        <v>0</v>
      </c>
      <c r="L31" s="31"/>
      <c r="M31" s="31">
        <v>19</v>
      </c>
      <c r="N31" s="31"/>
      <c r="O31" s="31">
        <v>19</v>
      </c>
    </row>
    <row r="32" spans="3:15" ht="15.75">
      <c r="C32" s="30">
        <f>'Table40(1)'!$C$14</f>
        <v>1998</v>
      </c>
      <c r="D32" s="31">
        <v>0</v>
      </c>
      <c r="E32" s="31"/>
      <c r="F32" s="31">
        <v>1</v>
      </c>
      <c r="G32" s="31"/>
      <c r="H32" s="31">
        <v>1</v>
      </c>
      <c r="I32" s="31"/>
      <c r="J32" s="31"/>
      <c r="K32" s="31">
        <v>0</v>
      </c>
      <c r="L32" s="31"/>
      <c r="M32" s="31">
        <v>17</v>
      </c>
      <c r="N32" s="31"/>
      <c r="O32" s="31">
        <v>17</v>
      </c>
    </row>
    <row r="33" spans="3:15" ht="15.75">
      <c r="C33" s="30">
        <f>'Table40(1)'!$C$15</f>
        <v>1999</v>
      </c>
      <c r="D33" s="31">
        <v>0</v>
      </c>
      <c r="E33" s="31"/>
      <c r="F33" s="31">
        <v>3</v>
      </c>
      <c r="G33" s="31"/>
      <c r="H33" s="31">
        <v>3</v>
      </c>
      <c r="I33" s="31"/>
      <c r="J33" s="31"/>
      <c r="K33" s="31">
        <v>0</v>
      </c>
      <c r="L33" s="31"/>
      <c r="M33" s="31">
        <v>32</v>
      </c>
      <c r="N33" s="31"/>
      <c r="O33" s="31">
        <v>32</v>
      </c>
    </row>
    <row r="34" spans="3:15" ht="15.75">
      <c r="C34" s="30">
        <f>'Table40(1)'!$C$16</f>
        <v>2000</v>
      </c>
      <c r="D34" s="31">
        <v>0</v>
      </c>
      <c r="E34" s="31"/>
      <c r="F34" s="31">
        <v>0</v>
      </c>
      <c r="G34" s="31"/>
      <c r="H34" s="31">
        <v>0</v>
      </c>
      <c r="I34" s="31"/>
      <c r="J34" s="31"/>
      <c r="K34" s="31">
        <v>0</v>
      </c>
      <c r="L34" s="31"/>
      <c r="M34" s="31">
        <v>7</v>
      </c>
      <c r="N34" s="31"/>
      <c r="O34" s="31">
        <v>7</v>
      </c>
    </row>
    <row r="35" spans="3:15" ht="15.75">
      <c r="C35" s="30">
        <f>'Table40(1)'!$C$17</f>
        <v>2001</v>
      </c>
      <c r="D35" s="31">
        <v>0</v>
      </c>
      <c r="E35" s="31"/>
      <c r="F35" s="31">
        <v>0</v>
      </c>
      <c r="G35" s="31"/>
      <c r="H35" s="31">
        <v>0</v>
      </c>
      <c r="I35" s="31"/>
      <c r="J35" s="31"/>
      <c r="K35" s="31">
        <v>0</v>
      </c>
      <c r="L35" s="31"/>
      <c r="M35" s="31">
        <v>10</v>
      </c>
      <c r="N35" s="31"/>
      <c r="O35" s="31">
        <v>10</v>
      </c>
    </row>
    <row r="36" spans="3:15" ht="15.75">
      <c r="C36" s="30">
        <f>'Table40(1)'!$C$18</f>
        <v>2002</v>
      </c>
      <c r="D36" s="31">
        <v>0</v>
      </c>
      <c r="E36" s="31"/>
      <c r="F36" s="31">
        <v>0</v>
      </c>
      <c r="G36" s="31"/>
      <c r="H36" s="31">
        <v>0</v>
      </c>
      <c r="I36" s="31"/>
      <c r="J36" s="31"/>
      <c r="K36" s="31">
        <v>0</v>
      </c>
      <c r="L36" s="31"/>
      <c r="M36" s="31">
        <v>9</v>
      </c>
      <c r="N36" s="31"/>
      <c r="O36" s="31">
        <v>9</v>
      </c>
    </row>
    <row r="37" spans="3:15" ht="15.75">
      <c r="C37" s="30">
        <f>'Table40(1)'!$C$19</f>
        <v>2003</v>
      </c>
      <c r="D37" s="31">
        <v>0</v>
      </c>
      <c r="E37" s="31"/>
      <c r="F37" s="31">
        <v>0</v>
      </c>
      <c r="G37" s="31"/>
      <c r="H37" s="31">
        <v>0</v>
      </c>
      <c r="I37" s="31"/>
      <c r="J37" s="31"/>
      <c r="K37" s="31">
        <v>0</v>
      </c>
      <c r="L37" s="31"/>
      <c r="M37" s="31">
        <v>9</v>
      </c>
      <c r="N37" s="31"/>
      <c r="O37" s="31">
        <v>9</v>
      </c>
    </row>
    <row r="38" spans="3:15" ht="15.75">
      <c r="C38" s="30">
        <f>'Table40(1)'!$C$20</f>
        <v>2004</v>
      </c>
      <c r="D38" s="31">
        <v>0</v>
      </c>
      <c r="E38" s="31"/>
      <c r="F38" s="31">
        <v>0</v>
      </c>
      <c r="G38" s="31"/>
      <c r="H38" s="31">
        <v>0</v>
      </c>
      <c r="I38" s="31"/>
      <c r="J38" s="31"/>
      <c r="K38" s="31">
        <v>0</v>
      </c>
      <c r="L38" s="31"/>
      <c r="M38" s="31">
        <v>9</v>
      </c>
      <c r="N38" s="31"/>
      <c r="O38" s="31">
        <v>9</v>
      </c>
    </row>
    <row r="39" spans="3:15" ht="15.75">
      <c r="C39" s="30">
        <f>'Table40(1)'!$C$21</f>
        <v>2005</v>
      </c>
      <c r="D39" s="31">
        <v>0</v>
      </c>
      <c r="E39" s="31"/>
      <c r="F39" s="31">
        <v>2</v>
      </c>
      <c r="G39" s="31"/>
      <c r="H39" s="31">
        <v>2</v>
      </c>
      <c r="I39" s="31"/>
      <c r="J39" s="31"/>
      <c r="K39" s="31">
        <v>0</v>
      </c>
      <c r="L39" s="31"/>
      <c r="M39" s="31">
        <v>8</v>
      </c>
      <c r="N39" s="31"/>
      <c r="O39" s="31">
        <v>8</v>
      </c>
    </row>
    <row r="40" spans="3:22" s="16" customFormat="1" ht="15.75">
      <c r="C40" s="27" t="str">
        <f>'Table40(1)'!$C$22</f>
        <v>2001-2005 average</v>
      </c>
      <c r="D40" s="28">
        <v>0</v>
      </c>
      <c r="E40" s="28"/>
      <c r="F40" s="28">
        <v>0.4</v>
      </c>
      <c r="G40" s="28"/>
      <c r="H40" s="28">
        <v>0.4</v>
      </c>
      <c r="I40" s="28"/>
      <c r="J40" s="28"/>
      <c r="K40" s="28">
        <v>0</v>
      </c>
      <c r="L40" s="28"/>
      <c r="M40" s="28">
        <v>9</v>
      </c>
      <c r="N40" s="28"/>
      <c r="O40" s="28">
        <v>9</v>
      </c>
      <c r="P40" s="12"/>
      <c r="Q40" s="12"/>
      <c r="R40" s="12"/>
      <c r="S40" s="12"/>
      <c r="T40" s="12"/>
      <c r="U40" s="12"/>
      <c r="V40" s="12"/>
    </row>
    <row r="41" spans="3:15" ht="9" customHeight="1">
      <c r="C41" s="2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3:15" ht="15.75">
      <c r="C42" s="30" t="str">
        <f>'Table40(1)'!$C$24</f>
        <v>% change on 1994-98 average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3:15" ht="15.75">
      <c r="C43" s="30">
        <f>'Table40(1)'!$C$25</f>
        <v>2005</v>
      </c>
      <c r="D43" s="32" t="str">
        <f>IF(ISERR((D39-D29)/D29*100),"n/a",IF((D39-D29)/D29*100=0,"-",((D39-D29)/D29*100)))</f>
        <v>n/a</v>
      </c>
      <c r="E43" s="32"/>
      <c r="F43" s="32">
        <f>IF(ISERR((F39-F29)/F29*100),"n/a",IF((F39-F29)/F29*100=0,"-",((F39-F29)/F29*100)))</f>
        <v>-23.076923076923077</v>
      </c>
      <c r="G43" s="32"/>
      <c r="H43" s="32">
        <f>IF(ISERR((H39-H29)/H29*100),"n/a",IF((H39-H29)/H29*100=0,"-",((H39-H29)/H29*100)))</f>
        <v>-23.076923076923077</v>
      </c>
      <c r="I43" s="32"/>
      <c r="J43" s="32"/>
      <c r="K43" s="32" t="str">
        <f>IF(ISERR((K39-K29)/K29*100),"n/a",IF((K39-K29)/K29*100=0,"-",((K39-K29)/K29*100)))</f>
        <v>n/a</v>
      </c>
      <c r="L43" s="32"/>
      <c r="M43" s="32">
        <f>IF(ISERR((M39-M29)/M29*100),"n/a",IF((M39-M29)/M29*100=0,"-",((M39-M29)/M29*100)))</f>
        <v>-52.94117647058824</v>
      </c>
      <c r="N43" s="32"/>
      <c r="O43" s="32">
        <f>IF(ISERR((O39-O29)/O29*100),"n/a",IF((O39-O29)/O29*100=0,"-",((O39-O29)/O29*100)))</f>
        <v>-52.94117647058824</v>
      </c>
    </row>
    <row r="44" spans="3:15" ht="15.75">
      <c r="C44" s="30" t="str">
        <f>'Table40(1)'!$C$26</f>
        <v>2001-2005 average</v>
      </c>
      <c r="D44" s="32" t="str">
        <f>IF(ISERR((D40-D29)/D29*100),"n/a",IF((D40-D29)/D29*100=0,"-",((D40-D29)/D29*100)))</f>
        <v>n/a</v>
      </c>
      <c r="E44" s="32"/>
      <c r="F44" s="32">
        <f>IF(ISERR((F40-F29)/F29*100),"n/a",IF((F40-F29)/F29*100=0,"-",((F40-F29)/F29*100)))</f>
        <v>-84.61538461538461</v>
      </c>
      <c r="G44" s="32"/>
      <c r="H44" s="32">
        <f>IF(ISERR((H40-H29)/H29*100),"n/a",IF((H40-H29)/H29*100=0,"-",((H40-H29)/H29*100)))</f>
        <v>-84.61538461538461</v>
      </c>
      <c r="I44" s="32"/>
      <c r="J44" s="32"/>
      <c r="K44" s="32" t="str">
        <f>IF(ISERR((K40-K29)/K29*100),"n/a",IF((K40-K29)/K29*100=0,"-",((K40-K29)/K29*100)))</f>
        <v>n/a</v>
      </c>
      <c r="L44" s="32"/>
      <c r="M44" s="32">
        <f>IF(ISERR((M40-M29)/M29*100),"n/a",IF((M40-M29)/M29*100=0,"-",((M40-M29)/M29*100)))</f>
        <v>-47.05882352941176</v>
      </c>
      <c r="N44" s="32"/>
      <c r="O44" s="32">
        <f>IF(ISERR((O40-O29)/O29*100),"n/a",IF((O40-O29)/O29*100=0,"-",((O40-O29)/O29*100)))</f>
        <v>-47.05882352941176</v>
      </c>
    </row>
    <row r="45" spans="3:15" ht="8.25" customHeight="1"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2:15" ht="15.75">
      <c r="B46" s="2" t="s">
        <v>19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3:22" s="16" customFormat="1" ht="15.75">
      <c r="C47" s="27" t="str">
        <f>'Table40(1)'!$C$11</f>
        <v>1994-98 average</v>
      </c>
      <c r="D47" s="28">
        <v>0</v>
      </c>
      <c r="E47" s="28"/>
      <c r="F47" s="28">
        <v>3.6</v>
      </c>
      <c r="G47" s="28"/>
      <c r="H47" s="28">
        <v>3.6</v>
      </c>
      <c r="I47" s="28"/>
      <c r="J47" s="28"/>
      <c r="K47" s="28">
        <v>0</v>
      </c>
      <c r="L47" s="28"/>
      <c r="M47" s="28">
        <v>23.6</v>
      </c>
      <c r="N47" s="28"/>
      <c r="O47" s="28">
        <v>23.6</v>
      </c>
      <c r="P47" s="12"/>
      <c r="Q47" s="12"/>
      <c r="R47" s="12"/>
      <c r="S47" s="12"/>
      <c r="T47" s="12"/>
      <c r="U47" s="12"/>
      <c r="V47" s="12"/>
    </row>
    <row r="48" spans="3:15" ht="15.75">
      <c r="C48" s="30">
        <f>'Table40(1)'!$C$12</f>
        <v>1996</v>
      </c>
      <c r="D48" s="31">
        <v>0</v>
      </c>
      <c r="E48" s="31"/>
      <c r="F48" s="31">
        <v>6</v>
      </c>
      <c r="G48" s="31"/>
      <c r="H48" s="31">
        <v>6</v>
      </c>
      <c r="I48" s="31"/>
      <c r="J48" s="31"/>
      <c r="K48" s="28">
        <v>0</v>
      </c>
      <c r="L48" s="31"/>
      <c r="M48" s="31">
        <v>22</v>
      </c>
      <c r="N48" s="31"/>
      <c r="O48" s="31">
        <v>22</v>
      </c>
    </row>
    <row r="49" spans="3:15" ht="15.75">
      <c r="C49" s="30">
        <f>'Table40(1)'!$C$13</f>
        <v>1997</v>
      </c>
      <c r="D49" s="31">
        <v>0</v>
      </c>
      <c r="E49" s="31"/>
      <c r="F49" s="31">
        <v>1</v>
      </c>
      <c r="G49" s="31"/>
      <c r="H49" s="31">
        <v>1</v>
      </c>
      <c r="I49" s="31"/>
      <c r="J49" s="31"/>
      <c r="K49" s="31">
        <v>0</v>
      </c>
      <c r="L49" s="31"/>
      <c r="M49" s="31">
        <v>26</v>
      </c>
      <c r="N49" s="31"/>
      <c r="O49" s="31">
        <v>26</v>
      </c>
    </row>
    <row r="50" spans="3:15" ht="15.75">
      <c r="C50" s="30">
        <f>'Table40(1)'!$C$14</f>
        <v>1998</v>
      </c>
      <c r="D50" s="31">
        <v>0</v>
      </c>
      <c r="E50" s="31"/>
      <c r="F50" s="31">
        <v>2</v>
      </c>
      <c r="G50" s="31"/>
      <c r="H50" s="31">
        <v>2</v>
      </c>
      <c r="I50" s="31"/>
      <c r="J50" s="31"/>
      <c r="K50" s="31">
        <v>0</v>
      </c>
      <c r="L50" s="31"/>
      <c r="M50" s="31">
        <v>21</v>
      </c>
      <c r="N50" s="31"/>
      <c r="O50" s="31">
        <v>21</v>
      </c>
    </row>
    <row r="51" spans="3:15" ht="15.75">
      <c r="C51" s="30">
        <f>'Table40(1)'!$C$15</f>
        <v>1999</v>
      </c>
      <c r="D51" s="31">
        <v>0</v>
      </c>
      <c r="E51" s="31"/>
      <c r="F51" s="31">
        <v>3</v>
      </c>
      <c r="G51" s="31"/>
      <c r="H51" s="31">
        <v>3</v>
      </c>
      <c r="I51" s="31"/>
      <c r="J51" s="31"/>
      <c r="K51" s="31">
        <v>0</v>
      </c>
      <c r="L51" s="31"/>
      <c r="M51" s="31">
        <v>18</v>
      </c>
      <c r="N51" s="31"/>
      <c r="O51" s="31">
        <v>18</v>
      </c>
    </row>
    <row r="52" spans="3:15" ht="15.75">
      <c r="C52" s="30">
        <f>'Table40(1)'!$C$16</f>
        <v>2000</v>
      </c>
      <c r="D52" s="31">
        <v>0</v>
      </c>
      <c r="E52" s="31"/>
      <c r="F52" s="31">
        <v>0</v>
      </c>
      <c r="G52" s="31"/>
      <c r="H52" s="31">
        <v>0</v>
      </c>
      <c r="I52" s="31"/>
      <c r="J52" s="31"/>
      <c r="K52" s="31">
        <v>0</v>
      </c>
      <c r="L52" s="31"/>
      <c r="M52" s="31">
        <v>10</v>
      </c>
      <c r="N52" s="31"/>
      <c r="O52" s="31">
        <v>10</v>
      </c>
    </row>
    <row r="53" spans="3:15" ht="15.75">
      <c r="C53" s="30">
        <f>'Table40(1)'!$C$17</f>
        <v>2001</v>
      </c>
      <c r="D53" s="31">
        <v>0</v>
      </c>
      <c r="E53" s="31"/>
      <c r="F53" s="31">
        <v>2</v>
      </c>
      <c r="G53" s="31"/>
      <c r="H53" s="31">
        <v>2</v>
      </c>
      <c r="I53" s="31"/>
      <c r="J53" s="31"/>
      <c r="K53" s="31">
        <v>0</v>
      </c>
      <c r="L53" s="31"/>
      <c r="M53" s="31">
        <v>16</v>
      </c>
      <c r="N53" s="31"/>
      <c r="O53" s="31">
        <v>16</v>
      </c>
    </row>
    <row r="54" spans="3:15" ht="15.75">
      <c r="C54" s="30">
        <f>'Table40(1)'!$C$18</f>
        <v>2002</v>
      </c>
      <c r="D54" s="31">
        <v>0</v>
      </c>
      <c r="E54" s="31"/>
      <c r="F54" s="31">
        <v>5</v>
      </c>
      <c r="G54" s="31"/>
      <c r="H54" s="31">
        <v>5</v>
      </c>
      <c r="I54" s="31"/>
      <c r="J54" s="31"/>
      <c r="K54" s="31">
        <v>0</v>
      </c>
      <c r="L54" s="31"/>
      <c r="M54" s="31">
        <v>15</v>
      </c>
      <c r="N54" s="31"/>
      <c r="O54" s="31">
        <v>15</v>
      </c>
    </row>
    <row r="55" spans="3:15" ht="15.75">
      <c r="C55" s="30">
        <f>'Table40(1)'!$C$19</f>
        <v>2003</v>
      </c>
      <c r="D55" s="31">
        <v>0</v>
      </c>
      <c r="E55" s="31"/>
      <c r="F55" s="31">
        <v>0</v>
      </c>
      <c r="G55" s="31"/>
      <c r="H55" s="31">
        <v>0</v>
      </c>
      <c r="I55" s="31"/>
      <c r="J55" s="31"/>
      <c r="K55" s="31">
        <v>0</v>
      </c>
      <c r="L55" s="31"/>
      <c r="M55" s="31">
        <v>7</v>
      </c>
      <c r="N55" s="31"/>
      <c r="O55" s="31">
        <v>7</v>
      </c>
    </row>
    <row r="56" spans="3:15" ht="15.75">
      <c r="C56" s="30">
        <f>'Table40(1)'!$C$20</f>
        <v>2004</v>
      </c>
      <c r="D56" s="31">
        <v>0</v>
      </c>
      <c r="E56" s="31"/>
      <c r="F56" s="31">
        <v>1</v>
      </c>
      <c r="G56" s="31"/>
      <c r="H56" s="31">
        <v>1</v>
      </c>
      <c r="I56" s="31"/>
      <c r="J56" s="31"/>
      <c r="K56" s="31">
        <v>0</v>
      </c>
      <c r="L56" s="31"/>
      <c r="M56" s="31">
        <v>7</v>
      </c>
      <c r="N56" s="31"/>
      <c r="O56" s="31">
        <v>7</v>
      </c>
    </row>
    <row r="57" spans="3:15" ht="15.75">
      <c r="C57" s="30">
        <f>'Table40(1)'!$C$21</f>
        <v>2005</v>
      </c>
      <c r="D57" s="31">
        <v>0</v>
      </c>
      <c r="E57" s="31"/>
      <c r="F57" s="31">
        <v>0</v>
      </c>
      <c r="G57" s="31"/>
      <c r="H57" s="31">
        <v>0</v>
      </c>
      <c r="I57" s="31"/>
      <c r="J57" s="31"/>
      <c r="K57" s="31">
        <v>0</v>
      </c>
      <c r="L57" s="31"/>
      <c r="M57" s="31">
        <v>15</v>
      </c>
      <c r="N57" s="31"/>
      <c r="O57" s="31">
        <v>15</v>
      </c>
    </row>
    <row r="58" spans="3:22" s="16" customFormat="1" ht="15.75">
      <c r="C58" s="27" t="str">
        <f>'Table40(1)'!$C$22</f>
        <v>2001-2005 average</v>
      </c>
      <c r="D58" s="28">
        <v>0</v>
      </c>
      <c r="E58" s="28"/>
      <c r="F58" s="28">
        <v>1.6</v>
      </c>
      <c r="G58" s="28"/>
      <c r="H58" s="28">
        <v>1.6</v>
      </c>
      <c r="I58" s="28"/>
      <c r="J58" s="28"/>
      <c r="K58" s="28">
        <v>0</v>
      </c>
      <c r="L58" s="28"/>
      <c r="M58" s="28">
        <v>12</v>
      </c>
      <c r="N58" s="28"/>
      <c r="O58" s="28">
        <v>12</v>
      </c>
      <c r="P58" s="12"/>
      <c r="Q58" s="12"/>
      <c r="R58" s="12"/>
      <c r="S58" s="12"/>
      <c r="T58" s="12"/>
      <c r="U58" s="12"/>
      <c r="V58" s="12"/>
    </row>
    <row r="59" spans="3:15" ht="9" customHeight="1">
      <c r="C59" s="2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3:15" ht="15.75">
      <c r="C60" s="30" t="str">
        <f>'Table40(1)'!$C$24</f>
        <v>% change on 1994-98 average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3:15" ht="15.75">
      <c r="C61" s="30">
        <f>'Table40(1)'!$C$25</f>
        <v>2005</v>
      </c>
      <c r="D61" s="32" t="str">
        <f>IF(ISERR((D57-D47)/D47*100),"n/a",IF((D57-D47)/D47*100=0,"-",((D57-D47)/D47*100)))</f>
        <v>n/a</v>
      </c>
      <c r="E61" s="32"/>
      <c r="F61" s="32">
        <f>IF(ISERR((F57-F47)/F47*100),"n/a",IF((F57-F47)/F47*100=0,"-",((F57-F47)/F47*100)))</f>
        <v>-100</v>
      </c>
      <c r="G61" s="32"/>
      <c r="H61" s="32">
        <f>IF(ISERR((H57-H47)/H47*100),"n/a",IF((H57-H47)/H47*100=0,"-",((H57-H47)/H47*100)))</f>
        <v>-100</v>
      </c>
      <c r="I61" s="32"/>
      <c r="J61" s="32"/>
      <c r="K61" s="32" t="str">
        <f>IF(ISERR((K57-K47)/K47*100),"n/a",IF((K57-K47)/K47*100=0,"-",((K57-K47)/K47*100)))</f>
        <v>n/a</v>
      </c>
      <c r="L61" s="32"/>
      <c r="M61" s="32">
        <f>IF(ISERR((M57-M47)/M47*100),"n/a",IF((M57-M47)/M47*100=0,"-",((M57-M47)/M47*100)))</f>
        <v>-36.440677966101696</v>
      </c>
      <c r="N61" s="32"/>
      <c r="O61" s="32">
        <f>IF(ISERR((O57-O47)/O47*100),"n/a",IF((O57-O47)/O47*100=0,"-",((O57-O47)/O47*100)))</f>
        <v>-36.440677966101696</v>
      </c>
    </row>
    <row r="62" spans="3:15" ht="15.75">
      <c r="C62" s="30" t="str">
        <f>'Table40(1)'!$C$26</f>
        <v>2001-2005 average</v>
      </c>
      <c r="D62" s="32" t="str">
        <f>IF(ISERR((D58-D47)/D47*100),"n/a",IF((D58-D47)/D47*100=0,"-",((D58-D47)/D47*100)))</f>
        <v>n/a</v>
      </c>
      <c r="E62" s="32"/>
      <c r="F62" s="32">
        <f>IF(ISERR((F58-F47)/F47*100),"n/a",IF((F58-F47)/F47*100=0,"-",((F58-F47)/F47*100)))</f>
        <v>-55.55555555555556</v>
      </c>
      <c r="G62" s="32"/>
      <c r="H62" s="32">
        <f>IF(ISERR((H58-H47)/H47*100),"n/a",IF((H58-H47)/H47*100=0,"-",((H58-H47)/H47*100)))</f>
        <v>-55.55555555555556</v>
      </c>
      <c r="I62" s="32"/>
      <c r="J62" s="32"/>
      <c r="K62" s="32" t="str">
        <f>IF(ISERR((K58-K47)/K47*100),"n/a",IF((K58-K47)/K47*100=0,"-",((K58-K47)/K47*100)))</f>
        <v>n/a</v>
      </c>
      <c r="L62" s="32"/>
      <c r="M62" s="32">
        <f>IF(ISERR((M58-M47)/M47*100),"n/a",IF((M58-M47)/M47*100=0,"-",((M58-M47)/M47*100)))</f>
        <v>-49.152542372881356</v>
      </c>
      <c r="N62" s="32"/>
      <c r="O62" s="32">
        <f>IF(ISERR((O58-O47)/O47*100),"n/a",IF((O58-O47)/O47*100=0,"-",((O58-O47)/O47*100)))</f>
        <v>-49.152542372881356</v>
      </c>
    </row>
    <row r="63" spans="3:15" ht="8.25" customHeight="1"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2:15" ht="15.75">
      <c r="B64" s="2" t="s">
        <v>20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3:22" s="16" customFormat="1" ht="15.75">
      <c r="C65" s="27" t="str">
        <f>'Table40(1)'!$C$11</f>
        <v>1994-98 average</v>
      </c>
      <c r="D65" s="28">
        <v>0</v>
      </c>
      <c r="E65" s="28"/>
      <c r="F65" s="28">
        <v>4.6</v>
      </c>
      <c r="G65" s="28"/>
      <c r="H65" s="28">
        <v>4.6</v>
      </c>
      <c r="I65" s="28"/>
      <c r="J65" s="28"/>
      <c r="K65" s="28">
        <v>0</v>
      </c>
      <c r="L65" s="28"/>
      <c r="M65" s="28">
        <v>29.2</v>
      </c>
      <c r="N65" s="28"/>
      <c r="O65" s="28">
        <v>29.2</v>
      </c>
      <c r="P65" s="12"/>
      <c r="Q65" s="12"/>
      <c r="R65" s="12"/>
      <c r="S65" s="12"/>
      <c r="T65" s="12"/>
      <c r="U65" s="12"/>
      <c r="V65" s="12"/>
    </row>
    <row r="66" spans="3:15" ht="15.75">
      <c r="C66" s="30">
        <f>'Table40(1)'!$C$12</f>
        <v>1996</v>
      </c>
      <c r="D66" s="31">
        <v>0</v>
      </c>
      <c r="E66" s="31"/>
      <c r="F66" s="31">
        <v>7</v>
      </c>
      <c r="G66" s="31"/>
      <c r="H66" s="31">
        <v>7</v>
      </c>
      <c r="I66" s="31"/>
      <c r="J66" s="31"/>
      <c r="K66" s="31">
        <v>0</v>
      </c>
      <c r="L66" s="31"/>
      <c r="M66" s="31">
        <v>38</v>
      </c>
      <c r="N66" s="31"/>
      <c r="O66" s="31">
        <v>38</v>
      </c>
    </row>
    <row r="67" spans="3:15" ht="15.75">
      <c r="C67" s="30">
        <f>'Table40(1)'!$C$13</f>
        <v>1997</v>
      </c>
      <c r="D67" s="31">
        <v>0</v>
      </c>
      <c r="E67" s="31"/>
      <c r="F67" s="31">
        <v>2</v>
      </c>
      <c r="G67" s="31"/>
      <c r="H67" s="31">
        <v>2</v>
      </c>
      <c r="I67" s="31"/>
      <c r="J67" s="31"/>
      <c r="K67" s="31">
        <v>0</v>
      </c>
      <c r="L67" s="31"/>
      <c r="M67" s="31">
        <v>27</v>
      </c>
      <c r="N67" s="31"/>
      <c r="O67" s="31">
        <v>27</v>
      </c>
    </row>
    <row r="68" spans="3:15" ht="15.75">
      <c r="C68" s="30">
        <f>'Table40(1)'!$C$14</f>
        <v>1998</v>
      </c>
      <c r="D68" s="31">
        <v>0</v>
      </c>
      <c r="E68" s="31"/>
      <c r="F68" s="31">
        <v>6</v>
      </c>
      <c r="G68" s="31"/>
      <c r="H68" s="31">
        <v>6</v>
      </c>
      <c r="I68" s="31"/>
      <c r="J68" s="31"/>
      <c r="K68" s="31">
        <v>0</v>
      </c>
      <c r="L68" s="31"/>
      <c r="M68" s="31">
        <v>34</v>
      </c>
      <c r="N68" s="31"/>
      <c r="O68" s="31">
        <v>34</v>
      </c>
    </row>
    <row r="69" spans="3:15" ht="15.75">
      <c r="C69" s="30">
        <f>'Table40(1)'!$C$15</f>
        <v>1999</v>
      </c>
      <c r="D69" s="31">
        <v>0</v>
      </c>
      <c r="E69" s="31"/>
      <c r="F69" s="31">
        <v>2</v>
      </c>
      <c r="G69" s="31"/>
      <c r="H69" s="31">
        <v>2</v>
      </c>
      <c r="I69" s="31"/>
      <c r="J69" s="31"/>
      <c r="K69" s="31">
        <v>0</v>
      </c>
      <c r="L69" s="31"/>
      <c r="M69" s="31">
        <v>31</v>
      </c>
      <c r="N69" s="31"/>
      <c r="O69" s="31">
        <v>31</v>
      </c>
    </row>
    <row r="70" spans="3:15" ht="15.75">
      <c r="C70" s="30">
        <f>'Table40(1)'!$C$16</f>
        <v>2000</v>
      </c>
      <c r="D70" s="31">
        <v>0</v>
      </c>
      <c r="E70" s="31"/>
      <c r="F70" s="31">
        <v>2</v>
      </c>
      <c r="G70" s="31"/>
      <c r="H70" s="31">
        <v>2</v>
      </c>
      <c r="I70" s="31"/>
      <c r="J70" s="31"/>
      <c r="K70" s="31">
        <v>0</v>
      </c>
      <c r="L70" s="31"/>
      <c r="M70" s="31">
        <v>14</v>
      </c>
      <c r="N70" s="31"/>
      <c r="O70" s="31">
        <v>14</v>
      </c>
    </row>
    <row r="71" spans="3:15" ht="15.75">
      <c r="C71" s="30">
        <f>'Table40(1)'!$C$17</f>
        <v>2001</v>
      </c>
      <c r="D71" s="31">
        <v>0</v>
      </c>
      <c r="E71" s="31"/>
      <c r="F71" s="31">
        <v>3</v>
      </c>
      <c r="G71" s="31"/>
      <c r="H71" s="31">
        <v>3</v>
      </c>
      <c r="I71" s="31"/>
      <c r="J71" s="31"/>
      <c r="K71" s="31">
        <v>0</v>
      </c>
      <c r="L71" s="31"/>
      <c r="M71" s="31">
        <v>23</v>
      </c>
      <c r="N71" s="31"/>
      <c r="O71" s="31">
        <v>23</v>
      </c>
    </row>
    <row r="72" spans="3:15" ht="15.75">
      <c r="C72" s="30">
        <f>'Table40(1)'!$C$18</f>
        <v>2002</v>
      </c>
      <c r="D72" s="31">
        <v>0</v>
      </c>
      <c r="E72" s="31"/>
      <c r="F72" s="31">
        <v>1</v>
      </c>
      <c r="G72" s="31"/>
      <c r="H72" s="31">
        <v>1</v>
      </c>
      <c r="I72" s="31"/>
      <c r="J72" s="31"/>
      <c r="K72" s="31">
        <v>0</v>
      </c>
      <c r="L72" s="31"/>
      <c r="M72" s="31">
        <v>21</v>
      </c>
      <c r="N72" s="31"/>
      <c r="O72" s="31">
        <v>21</v>
      </c>
    </row>
    <row r="73" spans="3:15" ht="15.75">
      <c r="C73" s="30">
        <f>'Table40(1)'!$C$19</f>
        <v>2003</v>
      </c>
      <c r="D73" s="31">
        <v>0</v>
      </c>
      <c r="E73" s="31"/>
      <c r="F73" s="31">
        <v>4</v>
      </c>
      <c r="G73" s="31"/>
      <c r="H73" s="31">
        <v>4</v>
      </c>
      <c r="I73" s="31"/>
      <c r="J73" s="31"/>
      <c r="K73" s="31">
        <v>0</v>
      </c>
      <c r="L73" s="31"/>
      <c r="M73" s="31">
        <v>19</v>
      </c>
      <c r="N73" s="31"/>
      <c r="O73" s="31">
        <v>19</v>
      </c>
    </row>
    <row r="74" spans="3:15" ht="15.75">
      <c r="C74" s="30">
        <f>'Table40(1)'!$C$20</f>
        <v>2004</v>
      </c>
      <c r="D74" s="31">
        <v>0</v>
      </c>
      <c r="E74" s="31"/>
      <c r="F74" s="31">
        <v>0</v>
      </c>
      <c r="G74" s="31"/>
      <c r="H74" s="31">
        <v>0</v>
      </c>
      <c r="I74" s="31"/>
      <c r="J74" s="31"/>
      <c r="K74" s="31">
        <v>0</v>
      </c>
      <c r="L74" s="31"/>
      <c r="M74" s="31">
        <v>24</v>
      </c>
      <c r="N74" s="31"/>
      <c r="O74" s="31">
        <v>24</v>
      </c>
    </row>
    <row r="75" spans="3:15" ht="15.75">
      <c r="C75" s="30">
        <f>'Table40(1)'!$C$21</f>
        <v>2005</v>
      </c>
      <c r="D75" s="31">
        <v>0</v>
      </c>
      <c r="E75" s="31"/>
      <c r="F75" s="31">
        <v>2</v>
      </c>
      <c r="G75" s="31"/>
      <c r="H75" s="31">
        <v>2</v>
      </c>
      <c r="I75" s="31"/>
      <c r="J75" s="31"/>
      <c r="K75" s="31">
        <v>0</v>
      </c>
      <c r="L75" s="31"/>
      <c r="M75" s="31">
        <v>20</v>
      </c>
      <c r="N75" s="31"/>
      <c r="O75" s="31">
        <v>20</v>
      </c>
    </row>
    <row r="76" spans="3:22" s="16" customFormat="1" ht="15.75">
      <c r="C76" s="27" t="str">
        <f>'Table40(1)'!$C$22</f>
        <v>2001-2005 average</v>
      </c>
      <c r="D76" s="28">
        <v>0</v>
      </c>
      <c r="E76" s="28"/>
      <c r="F76" s="28">
        <v>2</v>
      </c>
      <c r="G76" s="28"/>
      <c r="H76" s="28">
        <v>2</v>
      </c>
      <c r="I76" s="28"/>
      <c r="J76" s="28"/>
      <c r="K76" s="28">
        <v>0</v>
      </c>
      <c r="L76" s="28"/>
      <c r="M76" s="28">
        <v>21.4</v>
      </c>
      <c r="N76" s="28"/>
      <c r="O76" s="28">
        <v>21.4</v>
      </c>
      <c r="P76" s="12"/>
      <c r="Q76" s="12"/>
      <c r="R76" s="12"/>
      <c r="S76" s="12"/>
      <c r="T76" s="12"/>
      <c r="U76" s="12"/>
      <c r="V76" s="12"/>
    </row>
    <row r="77" spans="3:15" ht="6.75" customHeight="1">
      <c r="C77" s="27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3:15" ht="15.75">
      <c r="C78" s="30" t="str">
        <f>'Table40(1)'!$C$24</f>
        <v>% change on 1994-98 average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3:15" ht="15.75">
      <c r="C79" s="30">
        <f>'Table40(1)'!$C$25</f>
        <v>2005</v>
      </c>
      <c r="D79" s="32" t="str">
        <f>IF(ISERR((D75-D65)/D65*100),"n/a",IF((D75-D65)/D65*100=0,"-",((D75-D65)/D65*100)))</f>
        <v>n/a</v>
      </c>
      <c r="E79" s="32"/>
      <c r="F79" s="32">
        <f>IF(ISERR((F75-F65)/F65*100),"n/a",IF((F75-F65)/F65*100=0,"-",((F75-F65)/F65*100)))</f>
        <v>-56.52173913043478</v>
      </c>
      <c r="G79" s="32"/>
      <c r="H79" s="32">
        <f>IF(ISERR((H75-H65)/H65*100),"n/a",IF((H75-H65)/H65*100=0,"-",((H75-H65)/H65*100)))</f>
        <v>-56.52173913043478</v>
      </c>
      <c r="I79" s="32"/>
      <c r="J79" s="32"/>
      <c r="K79" s="32" t="str">
        <f>IF(ISERR((K75-K65)/K65*100),"n/a",IF((K75-K65)/K65*100=0,"-",((K75-K65)/K65*100)))</f>
        <v>n/a</v>
      </c>
      <c r="L79" s="32"/>
      <c r="M79" s="32">
        <f>IF(ISERR((M75-M65)/M65*100),"n/a",IF((M75-M65)/M65*100=0,"-",((M75-M65)/M65*100)))</f>
        <v>-31.506849315068493</v>
      </c>
      <c r="N79" s="32"/>
      <c r="O79" s="32">
        <f>IF(ISERR((O75-O65)/O65*100),"n/a",IF((O75-O65)/O65*100=0,"-",((O75-O65)/O65*100)))</f>
        <v>-31.506849315068493</v>
      </c>
    </row>
    <row r="80" spans="1:15" ht="16.5" thickBot="1">
      <c r="A80" s="11"/>
      <c r="B80" s="11"/>
      <c r="C80" s="34" t="str">
        <f>'Table40(1)'!$C$26</f>
        <v>2001-2005 average</v>
      </c>
      <c r="D80" s="35" t="str">
        <f>IF(ISERR((D76-D65)/D65*100),"n/a",IF((D76-D65)/D65*100=0,"-",((D76-D65)/D65*100)))</f>
        <v>n/a</v>
      </c>
      <c r="E80" s="35"/>
      <c r="F80" s="35">
        <f>IF(ISERR((F76-F65)/F65*100),"n/a",IF((F76-F65)/F65*100=0,"-",((F76-F65)/F65*100)))</f>
        <v>-56.52173913043478</v>
      </c>
      <c r="G80" s="35"/>
      <c r="H80" s="35">
        <f>IF(ISERR((H76-H65)/H65*100),"n/a",IF((H76-H65)/H65*100=0,"-",((H76-H65)/H65*100)))</f>
        <v>-56.52173913043478</v>
      </c>
      <c r="I80" s="35"/>
      <c r="J80" s="35"/>
      <c r="K80" s="35" t="str">
        <f>IF(ISERR((K76-K65)/K65*100),"n/a",IF((K76-K65)/K65*100=0,"-",((K76-K65)/K65*100)))</f>
        <v>n/a</v>
      </c>
      <c r="L80" s="35"/>
      <c r="M80" s="35">
        <f>IF(ISERR((M76-M65)/M65*100),"n/a",IF((M76-M65)/M65*100=0,"-",((M76-M65)/M65*100)))</f>
        <v>-26.71232876712329</v>
      </c>
      <c r="N80" s="35"/>
      <c r="O80" s="35">
        <f>IF(ISERR((O76-O65)/O65*100),"n/a",IF((O76-O65)/O65*100=0,"-",((O76-O65)/O65*100)))</f>
        <v>-26.71232876712329</v>
      </c>
    </row>
    <row r="81" spans="3:15" ht="7.5" customHeight="1">
      <c r="C81" s="30"/>
      <c r="D81" s="31"/>
      <c r="E81" s="31"/>
      <c r="F81" s="31"/>
      <c r="G81" s="31"/>
      <c r="H81" s="31"/>
      <c r="I81" s="36"/>
      <c r="J81" s="36"/>
      <c r="K81" s="31"/>
      <c r="L81" s="31"/>
      <c r="M81" s="31"/>
      <c r="N81" s="31"/>
      <c r="O81" s="31"/>
    </row>
    <row r="82" spans="1:16" ht="15.75">
      <c r="A82" s="2" t="s">
        <v>21</v>
      </c>
      <c r="B82" s="16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25"/>
    </row>
    <row r="83" spans="1:15" ht="15.75">
      <c r="A83" s="2" t="s">
        <v>22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3:15" ht="15.75">
      <c r="C84" s="3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3:15" ht="15.75"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3:15" ht="15.75">
      <c r="C86" s="3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3:15" ht="15.75"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3:15" ht="15.75">
      <c r="C88" s="30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3:15" ht="15.75">
      <c r="C89" s="30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3:15" ht="15.75">
      <c r="C90" s="3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3:15" ht="15.75"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3:15" ht="15.75"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3:15" ht="15.75">
      <c r="C93" s="30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3:15" ht="15.75">
      <c r="C94" s="30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3:15" ht="15.75">
      <c r="C95" s="3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3:15" ht="15.75">
      <c r="C96" s="30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3:15" ht="15.75">
      <c r="C97" s="30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3:15" ht="7.5" customHeight="1">
      <c r="C98" s="30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4:15" ht="15.75"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3:15" ht="15.75"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3:15" ht="15.75"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ht="15.75">
      <c r="C102" s="30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ht="15.75">
      <c r="C103" s="30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3:15" ht="15.75">
      <c r="C104" s="3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3:15" ht="15.75">
      <c r="C105" s="3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3:15" ht="15.75">
      <c r="C106" s="3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3:15" ht="15.75">
      <c r="C107" s="3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3:15" ht="15.75">
      <c r="C108" s="3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3:15" ht="15.75"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3:15" ht="15.75"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3:15" ht="15.75"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3:15" ht="15.75">
      <c r="C112" s="3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3:15" ht="15.75">
      <c r="C113" s="3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3:15" ht="7.5" customHeight="1">
      <c r="C114" s="30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4:15" ht="15.75"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3:15" ht="15.75">
      <c r="C116" s="30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3:15" ht="15.75">
      <c r="C117" s="30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3:15" ht="15.75"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3:15" ht="15.75">
      <c r="C119" s="30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3:15" ht="15.75">
      <c r="C120" s="30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3:15" ht="15.75">
      <c r="C121" s="30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3:15" ht="15.75">
      <c r="C122" s="30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3:15" ht="15.75">
      <c r="C123" s="30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3:15" ht="15.75">
      <c r="C124" s="30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3:15" ht="15.75">
      <c r="C125" s="30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3:15" ht="15.75"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3:15" ht="15.75"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3:15" ht="15.75">
      <c r="C128" s="30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3:15" ht="15.75">
      <c r="C129" s="30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3:15" ht="7.5" customHeight="1">
      <c r="C130" s="30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6" ht="15.75">
      <c r="A131" s="16"/>
      <c r="B131" s="16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25"/>
    </row>
    <row r="132" spans="4:15" ht="15.75"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3:15" ht="15.75">
      <c r="C133" s="30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3:15" ht="15.75">
      <c r="C134" s="30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3:15" ht="15.75"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3:15" ht="15.75"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3:15" ht="15.75">
      <c r="C137" s="30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3:15" ht="15.75">
      <c r="C138" s="30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3:15" ht="15.75">
      <c r="C139" s="3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3:15" ht="15.75"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3:15" ht="15.75">
      <c r="C141" s="3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3:15" ht="15.75">
      <c r="C142" s="30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3:15" ht="15.75">
      <c r="C143" s="3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3:15" ht="15.75"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3:15" ht="15.75">
      <c r="C145" s="3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3:15" ht="15.75"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3:15" ht="7.5" customHeight="1"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4:15" ht="15.75"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  <row r="149" spans="3:15" ht="15.75">
      <c r="C149" s="30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3:15" ht="15.75">
      <c r="C150" s="30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3:15" ht="15.75">
      <c r="C151" s="30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3:15" ht="15.75">
      <c r="C152" s="30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3:15" ht="15.75">
      <c r="C153" s="30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3:15" ht="15.75">
      <c r="C154" s="30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3:15" ht="15.75"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3:15" ht="15.75"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</row>
    <row r="157" spans="3:15" ht="15.75">
      <c r="C157" s="30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</row>
    <row r="158" spans="3:15" ht="15.75">
      <c r="C158" s="30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</row>
    <row r="159" spans="3:15" ht="15.75">
      <c r="C159" s="30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</row>
    <row r="160" spans="3:15" ht="15.75">
      <c r="C160" s="30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3:15" ht="15.75">
      <c r="C161" s="30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</row>
    <row r="162" spans="3:15" ht="15.75">
      <c r="C162" s="30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</row>
    <row r="163" spans="3:15" ht="7.5" customHeight="1">
      <c r="C163" s="30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4:15" ht="15.75"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</row>
    <row r="165" spans="3:15" ht="15.75">
      <c r="C165" s="30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3:15" ht="15.75"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</row>
    <row r="167" spans="3:15" ht="15.75"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</row>
    <row r="168" spans="3:15" ht="15.75">
      <c r="C168" s="30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</row>
    <row r="169" spans="3:15" ht="15.75">
      <c r="C169" s="30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3:15" ht="15.75">
      <c r="C170" s="30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3:15" ht="15.75">
      <c r="C171" s="30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</row>
    <row r="172" spans="3:15" ht="15.75">
      <c r="C172" s="30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</row>
    <row r="173" spans="3:15" ht="15.75">
      <c r="C173" s="30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</row>
    <row r="174" spans="3:15" ht="15.75">
      <c r="C174" s="30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3:15" ht="15.75"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</row>
    <row r="176" spans="3:15" ht="15.75">
      <c r="C176" s="30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</row>
    <row r="177" spans="3:15" ht="15.75"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3:15" ht="15.75"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</row>
    <row r="179" spans="3:15" ht="7.5" customHeight="1">
      <c r="C179" s="30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1:15" ht="15.75">
      <c r="A180" s="16"/>
      <c r="B180" s="1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1:15" ht="15.75">
      <c r="A181" s="16"/>
      <c r="B181" s="16"/>
      <c r="C181" s="30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1:15" ht="15.75">
      <c r="A182" s="16"/>
      <c r="B182" s="16"/>
      <c r="C182" s="30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1:15" ht="15.75">
      <c r="A183" s="16"/>
      <c r="B183" s="16"/>
      <c r="C183" s="30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1:15" ht="15.75">
      <c r="A184" s="16"/>
      <c r="B184" s="16"/>
      <c r="C184" s="30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1:15" ht="15.75">
      <c r="A185" s="16"/>
      <c r="B185" s="16"/>
      <c r="C185" s="30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1:15" ht="15.75">
      <c r="A186" s="16"/>
      <c r="B186" s="16"/>
      <c r="C186" s="30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1:15" ht="15.75">
      <c r="A187" s="16"/>
      <c r="B187" s="16"/>
      <c r="C187" s="30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1:15" ht="15.75">
      <c r="A188" s="12"/>
      <c r="B188" s="12"/>
      <c r="C188" s="37"/>
      <c r="D188" s="36"/>
      <c r="E188" s="36"/>
      <c r="F188" s="36"/>
      <c r="G188" s="36"/>
      <c r="H188" s="36"/>
      <c r="I188" s="36"/>
      <c r="J188" s="31"/>
      <c r="K188" s="36"/>
      <c r="L188" s="36"/>
      <c r="M188" s="36"/>
      <c r="N188" s="36"/>
      <c r="O188" s="36"/>
    </row>
    <row r="189" spans="1:15" ht="15.75">
      <c r="A189" s="12"/>
      <c r="B189" s="12"/>
      <c r="C189" s="37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ht="15.75">
      <c r="A190" s="12"/>
      <c r="B190" s="12"/>
      <c r="C190" s="37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15.75">
      <c r="A191" s="12"/>
      <c r="B191" s="12"/>
      <c r="C191" s="37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</row>
    <row r="192" spans="1:15" ht="15.75">
      <c r="A192" s="12"/>
      <c r="B192" s="12"/>
      <c r="C192" s="30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</row>
    <row r="193" spans="1:15" ht="15.75">
      <c r="A193" s="12"/>
      <c r="B193" s="12"/>
      <c r="C193" s="30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</row>
    <row r="194" spans="1:15" ht="15.75">
      <c r="A194" s="12"/>
      <c r="B194" s="12"/>
      <c r="C194" s="37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</row>
    <row r="195" spans="2:15" ht="18.75">
      <c r="B195" s="38"/>
      <c r="C195" s="30"/>
      <c r="D195" s="39"/>
      <c r="E195" s="39"/>
      <c r="F195" s="39"/>
      <c r="G195" s="39"/>
      <c r="H195" s="39"/>
      <c r="I195" s="39"/>
      <c r="J195" s="36"/>
      <c r="K195" s="39"/>
      <c r="L195" s="39"/>
      <c r="M195" s="39"/>
      <c r="N195" s="39"/>
      <c r="O195" s="40"/>
    </row>
    <row r="196" spans="2:15" ht="18.75">
      <c r="B196" s="38"/>
      <c r="C196" s="30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40"/>
    </row>
    <row r="197" ht="15.75">
      <c r="J197" s="39"/>
    </row>
    <row r="200" ht="18" customHeight="1"/>
    <row r="203" ht="15.75">
      <c r="P203" s="41"/>
    </row>
    <row r="205" ht="15.75">
      <c r="P205" s="25"/>
    </row>
    <row r="215" ht="15.75">
      <c r="P215" s="25"/>
    </row>
    <row r="252" ht="6.75" customHeight="1"/>
    <row r="256" ht="9" customHeight="1"/>
    <row r="259" ht="15.75">
      <c r="P259" s="25"/>
    </row>
    <row r="260" ht="15.75">
      <c r="C260" s="7"/>
    </row>
    <row r="281" spans="1:3" ht="15.75">
      <c r="A281" s="7"/>
      <c r="B281" s="7"/>
      <c r="C281" s="7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portrait" paperSize="9" scale="58" r:id="rId1"/>
  <colBreaks count="1" manualBreakCount="1"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3.7109375" style="3" customWidth="1"/>
    <col min="3" max="3" width="28.00390625" style="3" customWidth="1"/>
    <col min="4" max="4" width="9.7109375" style="3" customWidth="1"/>
    <col min="5" max="5" width="8.140625" style="3" customWidth="1"/>
    <col min="6" max="6" width="10.28125" style="3" customWidth="1"/>
    <col min="7" max="7" width="8.57421875" style="3" customWidth="1"/>
    <col min="8" max="8" width="9.7109375" style="3" customWidth="1"/>
    <col min="9" max="9" width="3.421875" style="3" customWidth="1"/>
    <col min="10" max="10" width="3.7109375" style="3" customWidth="1"/>
    <col min="11" max="11" width="9.421875" style="3" customWidth="1"/>
    <col min="12" max="12" width="7.8515625" style="3" customWidth="1"/>
    <col min="13" max="13" width="10.8515625" style="3" customWidth="1"/>
    <col min="14" max="14" width="8.57421875" style="3" customWidth="1"/>
    <col min="15" max="15" width="10.00390625" style="3" customWidth="1"/>
    <col min="16" max="16" width="3.7109375" style="3" customWidth="1"/>
    <col min="17" max="17" width="17.28125" style="3" customWidth="1"/>
    <col min="18" max="16384" width="9.140625" style="3" customWidth="1"/>
  </cols>
  <sheetData>
    <row r="1" spans="1:22" s="2" customFormat="1" ht="18.75">
      <c r="A1" s="1" t="s">
        <v>23</v>
      </c>
      <c r="B1" s="1"/>
      <c r="M1" s="42" t="s">
        <v>0</v>
      </c>
      <c r="O1" s="5"/>
      <c r="R1" s="5"/>
      <c r="S1" s="5"/>
      <c r="T1" s="5"/>
      <c r="U1" s="5"/>
      <c r="V1" s="5"/>
    </row>
    <row r="2" spans="1:15" ht="21.75">
      <c r="A2" s="6" t="s">
        <v>58</v>
      </c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6" t="str">
        <f>'Table40(1)'!A3</f>
        <v>Years: 1994-98 and 2001-2005 averages and 1996 to 2005</v>
      </c>
      <c r="B3" s="8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6.5" thickBot="1">
      <c r="A4" s="9"/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5"/>
      <c r="O4" s="2"/>
      <c r="P4" s="52"/>
    </row>
    <row r="5" spans="1:17" ht="19.5" thickBot="1">
      <c r="A5" s="43"/>
      <c r="B5" s="43"/>
      <c r="C5" s="43"/>
      <c r="D5" s="56" t="s">
        <v>59</v>
      </c>
      <c r="E5" s="56"/>
      <c r="F5" s="56"/>
      <c r="G5" s="56"/>
      <c r="H5" s="59"/>
      <c r="I5" s="17"/>
      <c r="J5" s="18"/>
      <c r="K5" s="59" t="s">
        <v>2</v>
      </c>
      <c r="L5" s="56"/>
      <c r="M5" s="56"/>
      <c r="N5" s="56"/>
      <c r="O5" s="56"/>
      <c r="P5" s="53"/>
      <c r="Q5" s="13" t="s">
        <v>3</v>
      </c>
    </row>
    <row r="6" spans="1:17" ht="15.75">
      <c r="A6" s="16"/>
      <c r="B6" s="16"/>
      <c r="C6" s="12"/>
      <c r="D6" s="17"/>
      <c r="E6" s="17"/>
      <c r="F6" s="18" t="s">
        <v>4</v>
      </c>
      <c r="G6" s="18"/>
      <c r="H6" s="17" t="s">
        <v>5</v>
      </c>
      <c r="I6" s="44"/>
      <c r="J6" s="44"/>
      <c r="K6" s="17"/>
      <c r="L6" s="17"/>
      <c r="M6" s="17" t="s">
        <v>4</v>
      </c>
      <c r="N6" s="17"/>
      <c r="O6" s="17" t="s">
        <v>5</v>
      </c>
      <c r="Q6" s="17" t="s">
        <v>6</v>
      </c>
    </row>
    <row r="7" spans="1:17" ht="15.75">
      <c r="A7" s="12"/>
      <c r="B7" s="12"/>
      <c r="C7" s="12"/>
      <c r="D7" s="18" t="s">
        <v>7</v>
      </c>
      <c r="E7" s="18"/>
      <c r="F7" s="18" t="s">
        <v>8</v>
      </c>
      <c r="G7" s="18"/>
      <c r="H7" s="17" t="s">
        <v>9</v>
      </c>
      <c r="I7" s="44"/>
      <c r="J7" s="44"/>
      <c r="K7" s="18" t="s">
        <v>7</v>
      </c>
      <c r="L7" s="18"/>
      <c r="M7" s="17" t="s">
        <v>10</v>
      </c>
      <c r="N7" s="17"/>
      <c r="O7" s="17" t="s">
        <v>9</v>
      </c>
      <c r="Q7" s="17" t="s">
        <v>11</v>
      </c>
    </row>
    <row r="8" spans="1:17" ht="16.5" thickBot="1">
      <c r="A8" s="20"/>
      <c r="B8" s="20"/>
      <c r="C8" s="20"/>
      <c r="D8" s="21" t="s">
        <v>9</v>
      </c>
      <c r="E8" s="21"/>
      <c r="F8" s="21" t="s">
        <v>9</v>
      </c>
      <c r="G8" s="21"/>
      <c r="H8" s="22"/>
      <c r="I8" s="22"/>
      <c r="J8" s="21"/>
      <c r="K8" s="21" t="s">
        <v>9</v>
      </c>
      <c r="L8" s="21"/>
      <c r="M8" s="21" t="s">
        <v>9</v>
      </c>
      <c r="N8" s="22"/>
      <c r="O8" s="22"/>
      <c r="P8" s="52"/>
      <c r="Q8" s="11" t="s">
        <v>12</v>
      </c>
    </row>
    <row r="9" spans="1:15" ht="15.75">
      <c r="A9" s="16" t="s">
        <v>56</v>
      </c>
      <c r="B9" s="16"/>
      <c r="C9" s="2"/>
      <c r="D9" s="31"/>
      <c r="E9" s="31"/>
      <c r="F9" s="31"/>
      <c r="G9" s="31"/>
      <c r="H9" s="31"/>
      <c r="I9" s="36"/>
      <c r="J9" s="36"/>
      <c r="K9" s="31"/>
      <c r="L9" s="31"/>
      <c r="M9" s="31"/>
      <c r="N9" s="31"/>
      <c r="O9" s="31"/>
    </row>
    <row r="10" spans="1:15" s="50" customFormat="1" ht="15.75">
      <c r="A10" s="16"/>
      <c r="B10" s="16"/>
      <c r="C10" s="27" t="str">
        <f>'Table40(1)'!$C$11</f>
        <v>1994-98 average</v>
      </c>
      <c r="D10" s="28">
        <v>6.2</v>
      </c>
      <c r="E10" s="28"/>
      <c r="F10" s="28">
        <v>19</v>
      </c>
      <c r="G10" s="28"/>
      <c r="H10" s="28">
        <v>25.2</v>
      </c>
      <c r="I10" s="28"/>
      <c r="J10" s="28"/>
      <c r="K10" s="28">
        <v>88.8</v>
      </c>
      <c r="L10" s="28"/>
      <c r="M10" s="28">
        <v>125.2</v>
      </c>
      <c r="N10" s="28"/>
      <c r="O10" s="28">
        <v>214</v>
      </c>
    </row>
    <row r="11" spans="1:15" ht="15.75">
      <c r="A11" s="2"/>
      <c r="B11" s="2"/>
      <c r="C11" s="30">
        <f>'Table40(1)'!$C$12</f>
        <v>1996</v>
      </c>
      <c r="D11" s="31">
        <v>6</v>
      </c>
      <c r="E11" s="31"/>
      <c r="F11" s="31">
        <v>17</v>
      </c>
      <c r="G11" s="31"/>
      <c r="H11" s="31">
        <v>23</v>
      </c>
      <c r="I11" s="31"/>
      <c r="J11" s="31"/>
      <c r="K11" s="31">
        <v>67</v>
      </c>
      <c r="L11" s="31"/>
      <c r="M11" s="31">
        <v>135</v>
      </c>
      <c r="N11" s="31"/>
      <c r="O11" s="31">
        <v>202</v>
      </c>
    </row>
    <row r="12" spans="1:15" ht="15.75">
      <c r="A12" s="16"/>
      <c r="B12" s="16"/>
      <c r="C12" s="30">
        <f>'Table40(1)'!$C$13</f>
        <v>1997</v>
      </c>
      <c r="D12" s="31">
        <v>10</v>
      </c>
      <c r="E12" s="31"/>
      <c r="F12" s="31">
        <v>16</v>
      </c>
      <c r="G12" s="31"/>
      <c r="H12" s="31">
        <v>26</v>
      </c>
      <c r="I12" s="31"/>
      <c r="J12" s="31"/>
      <c r="K12" s="31">
        <v>87</v>
      </c>
      <c r="L12" s="31"/>
      <c r="M12" s="31">
        <v>109</v>
      </c>
      <c r="N12" s="31"/>
      <c r="O12" s="31">
        <v>196</v>
      </c>
    </row>
    <row r="13" spans="1:15" ht="15.75">
      <c r="A13" s="16"/>
      <c r="B13" s="16"/>
      <c r="C13" s="30">
        <f>'Table40(1)'!$C$14</f>
        <v>1998</v>
      </c>
      <c r="D13" s="31">
        <v>6</v>
      </c>
      <c r="E13" s="31"/>
      <c r="F13" s="31">
        <v>23</v>
      </c>
      <c r="G13" s="31"/>
      <c r="H13" s="31">
        <v>29</v>
      </c>
      <c r="I13" s="31"/>
      <c r="J13" s="31"/>
      <c r="K13" s="31">
        <v>71</v>
      </c>
      <c r="L13" s="31"/>
      <c r="M13" s="31">
        <v>118</v>
      </c>
      <c r="N13" s="31"/>
      <c r="O13" s="31">
        <v>189</v>
      </c>
    </row>
    <row r="14" spans="1:15" ht="15.75">
      <c r="A14" s="16"/>
      <c r="B14" s="16"/>
      <c r="C14" s="30">
        <f>'Table40(1)'!$C$15</f>
        <v>1999</v>
      </c>
      <c r="D14" s="31">
        <v>1</v>
      </c>
      <c r="E14" s="31"/>
      <c r="F14" s="31">
        <v>8</v>
      </c>
      <c r="G14" s="31"/>
      <c r="H14" s="31">
        <v>9</v>
      </c>
      <c r="I14" s="31"/>
      <c r="J14" s="31"/>
      <c r="K14" s="31">
        <v>63</v>
      </c>
      <c r="L14" s="31"/>
      <c r="M14" s="31">
        <v>90</v>
      </c>
      <c r="N14" s="31"/>
      <c r="O14" s="31">
        <v>153</v>
      </c>
    </row>
    <row r="15" spans="1:15" ht="15.75">
      <c r="A15" s="16"/>
      <c r="B15" s="16"/>
      <c r="C15" s="30">
        <f>'Table40(1)'!$C$16</f>
        <v>2000</v>
      </c>
      <c r="D15" s="31">
        <v>1</v>
      </c>
      <c r="E15" s="31"/>
      <c r="F15" s="31">
        <v>15</v>
      </c>
      <c r="G15" s="31"/>
      <c r="H15" s="31">
        <v>16</v>
      </c>
      <c r="I15" s="31"/>
      <c r="J15" s="31"/>
      <c r="K15" s="31">
        <v>58</v>
      </c>
      <c r="L15" s="31"/>
      <c r="M15" s="31">
        <v>106</v>
      </c>
      <c r="N15" s="31"/>
      <c r="O15" s="31">
        <v>164</v>
      </c>
    </row>
    <row r="16" spans="1:15" ht="15.75">
      <c r="A16" s="16"/>
      <c r="B16" s="16"/>
      <c r="C16" s="30">
        <f>'Table40(1)'!$C$17</f>
        <v>2001</v>
      </c>
      <c r="D16" s="31">
        <v>0</v>
      </c>
      <c r="E16" s="31"/>
      <c r="F16" s="31">
        <v>10</v>
      </c>
      <c r="G16" s="31"/>
      <c r="H16" s="31">
        <v>10</v>
      </c>
      <c r="I16" s="31"/>
      <c r="J16" s="31"/>
      <c r="K16" s="31">
        <v>50</v>
      </c>
      <c r="L16" s="31"/>
      <c r="M16" s="31">
        <v>79</v>
      </c>
      <c r="N16" s="31"/>
      <c r="O16" s="31">
        <v>129</v>
      </c>
    </row>
    <row r="17" spans="1:15" ht="15.75">
      <c r="A17" s="16"/>
      <c r="B17" s="16"/>
      <c r="C17" s="30">
        <f>'Table40(1)'!$C$18</f>
        <v>2002</v>
      </c>
      <c r="D17" s="31">
        <v>5</v>
      </c>
      <c r="E17" s="31"/>
      <c r="F17" s="31">
        <v>13</v>
      </c>
      <c r="G17" s="31"/>
      <c r="H17" s="31">
        <v>18</v>
      </c>
      <c r="I17" s="31"/>
      <c r="J17" s="31"/>
      <c r="K17" s="31">
        <v>62</v>
      </c>
      <c r="L17" s="31"/>
      <c r="M17" s="31">
        <v>66</v>
      </c>
      <c r="N17" s="31"/>
      <c r="O17" s="31">
        <v>128</v>
      </c>
    </row>
    <row r="18" spans="1:15" ht="15.75">
      <c r="A18" s="16"/>
      <c r="B18" s="16"/>
      <c r="C18" s="30">
        <f>'Table40(1)'!$C$19</f>
        <v>2003</v>
      </c>
      <c r="D18" s="31">
        <v>4</v>
      </c>
      <c r="E18" s="31"/>
      <c r="F18" s="31">
        <v>12</v>
      </c>
      <c r="G18" s="31"/>
      <c r="H18" s="31">
        <v>16</v>
      </c>
      <c r="I18" s="31"/>
      <c r="J18" s="31"/>
      <c r="K18" s="31">
        <v>42</v>
      </c>
      <c r="L18" s="31"/>
      <c r="M18" s="31">
        <v>75</v>
      </c>
      <c r="N18" s="31"/>
      <c r="O18" s="31">
        <v>117</v>
      </c>
    </row>
    <row r="19" spans="1:15" ht="15.75">
      <c r="A19" s="16"/>
      <c r="B19" s="16"/>
      <c r="C19" s="30">
        <f>'Table40(1)'!$C$20</f>
        <v>2004</v>
      </c>
      <c r="D19" s="31">
        <v>6</v>
      </c>
      <c r="E19" s="31"/>
      <c r="F19" s="31">
        <v>8</v>
      </c>
      <c r="G19" s="31"/>
      <c r="H19" s="31">
        <v>14</v>
      </c>
      <c r="I19" s="31"/>
      <c r="J19" s="31"/>
      <c r="K19" s="31">
        <v>42</v>
      </c>
      <c r="L19" s="31"/>
      <c r="M19" s="31">
        <v>65</v>
      </c>
      <c r="N19" s="31"/>
      <c r="O19" s="31">
        <v>107</v>
      </c>
    </row>
    <row r="20" spans="1:15" ht="15.75">
      <c r="A20" s="16"/>
      <c r="B20" s="16"/>
      <c r="C20" s="30">
        <f>'Table40(1)'!$C$21</f>
        <v>2005</v>
      </c>
      <c r="D20" s="31">
        <v>5</v>
      </c>
      <c r="E20" s="31"/>
      <c r="F20" s="31">
        <v>7</v>
      </c>
      <c r="G20" s="31"/>
      <c r="H20" s="31">
        <v>12</v>
      </c>
      <c r="I20" s="31"/>
      <c r="J20" s="31"/>
      <c r="K20" s="31">
        <v>61</v>
      </c>
      <c r="L20" s="31"/>
      <c r="M20" s="31">
        <v>82</v>
      </c>
      <c r="N20" s="31"/>
      <c r="O20" s="31">
        <v>143</v>
      </c>
    </row>
    <row r="21" spans="1:15" s="50" customFormat="1" ht="15.75">
      <c r="A21" s="16"/>
      <c r="B21" s="16"/>
      <c r="C21" s="27" t="str">
        <f>'Table40(1)'!$C$22</f>
        <v>2001-2005 average</v>
      </c>
      <c r="D21" s="28">
        <v>4</v>
      </c>
      <c r="E21" s="28"/>
      <c r="F21" s="28">
        <v>10</v>
      </c>
      <c r="G21" s="28"/>
      <c r="H21" s="28">
        <v>14</v>
      </c>
      <c r="I21" s="28"/>
      <c r="J21" s="28"/>
      <c r="K21" s="28">
        <v>51.4</v>
      </c>
      <c r="L21" s="28"/>
      <c r="M21" s="28">
        <v>73.4</v>
      </c>
      <c r="N21" s="28"/>
      <c r="O21" s="28">
        <v>124.8</v>
      </c>
    </row>
    <row r="22" spans="1:15" ht="6.75" customHeight="1">
      <c r="A22" s="16"/>
      <c r="B22" s="16"/>
      <c r="C22" s="2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15.75">
      <c r="A23" s="16"/>
      <c r="B23" s="16"/>
      <c r="C23" s="30" t="str">
        <f>'Table40(1)'!$C$24</f>
        <v>% change on 1994-98 average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5.75">
      <c r="A24" s="16"/>
      <c r="B24" s="16"/>
      <c r="C24" s="30">
        <f>'Table40(1)'!$C$25</f>
        <v>2005</v>
      </c>
      <c r="D24" s="32">
        <f>IF(ISERR((D20-D10)/D10*100),"n/a",IF((D20-D10)/D10*100=0,"-",((D20-D10)/D10*100)))</f>
        <v>-19.35483870967742</v>
      </c>
      <c r="E24" s="32"/>
      <c r="F24" s="32">
        <f>IF(ISERR((F20-F10)/F10*100),"n/a",IF((F20-F10)/F10*100=0,"-",((F20-F10)/F10*100)))</f>
        <v>-63.1578947368421</v>
      </c>
      <c r="G24" s="32"/>
      <c r="H24" s="32">
        <f>IF(ISERR((H20-H10)/H10*100),"n/a",IF((H20-H10)/H10*100=0,"-",((H20-H10)/H10*100)))</f>
        <v>-52.38095238095239</v>
      </c>
      <c r="I24" s="32"/>
      <c r="J24" s="32"/>
      <c r="K24" s="32">
        <f>IF(ISERR((K20-K10)/K10*100),"n/a",IF((K20-K10)/K10*100=0,"-",((K20-K10)/K10*100)))</f>
        <v>-31.306306306306304</v>
      </c>
      <c r="L24" s="32"/>
      <c r="M24" s="32">
        <f>IF(ISERR((M20-M10)/M10*100),"n/a",IF((M20-M10)/M10*100=0,"-",((M20-M10)/M10*100)))</f>
        <v>-34.50479233226837</v>
      </c>
      <c r="N24" s="32"/>
      <c r="O24" s="32">
        <f>IF(ISERR((O20-O10)/O10*100),"n/a",IF((O20-O10)/O10*100=0,"-",((O20-O10)/O10*100)))</f>
        <v>-33.177570093457945</v>
      </c>
    </row>
    <row r="25" spans="1:15" ht="15.75">
      <c r="A25" s="16"/>
      <c r="B25" s="16"/>
      <c r="C25" s="30" t="str">
        <f>'Table40(1)'!$C$26</f>
        <v>2001-2005 average</v>
      </c>
      <c r="D25" s="32">
        <f>IF(ISERR((D21-D10)/D10*100),"n/a",IF((D21-D10)/D10*100=0,"-",((D21-D10)/D10*100)))</f>
        <v>-35.483870967741936</v>
      </c>
      <c r="E25" s="32"/>
      <c r="F25" s="32">
        <f>IF(ISERR((F21-F10)/F10*100),"n/a",IF((F21-F10)/F10*100=0,"-",((F21-F10)/F10*100)))</f>
        <v>-47.368421052631575</v>
      </c>
      <c r="G25" s="32"/>
      <c r="H25" s="32">
        <f>IF(ISERR((H21-H10)/H10*100),"n/a",IF((H21-H10)/H10*100=0,"-",((H21-H10)/H10*100)))</f>
        <v>-44.44444444444444</v>
      </c>
      <c r="I25" s="32"/>
      <c r="J25" s="32"/>
      <c r="K25" s="32">
        <f>IF(ISERR((K21-K10)/K10*100),"n/a",IF((K21-K10)/K10*100=0,"-",((K21-K10)/K10*100)))</f>
        <v>-42.11711711711711</v>
      </c>
      <c r="L25" s="32"/>
      <c r="M25" s="32">
        <f>IF(ISERR((M21-M10)/M10*100),"n/a",IF((M21-M10)/M10*100=0,"-",((M21-M10)/M10*100)))</f>
        <v>-41.373801916932905</v>
      </c>
      <c r="N25" s="32"/>
      <c r="O25" s="32">
        <f>IF(ISERR((O21-O10)/O10*100),"n/a",IF((O21-O10)/O10*100=0,"-",((O21-O10)/O10*100)))</f>
        <v>-41.6822429906542</v>
      </c>
    </row>
    <row r="26" spans="1:15" ht="7.5" customHeight="1">
      <c r="A26" s="16"/>
      <c r="B26" s="16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5.75">
      <c r="A27" s="12" t="s">
        <v>57</v>
      </c>
      <c r="B27" s="12"/>
      <c r="C27" s="5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s="50" customFormat="1" ht="15.75">
      <c r="A28" s="16"/>
      <c r="B28" s="16"/>
      <c r="C28" s="27" t="str">
        <f>'Table40(1)'!$C$11</f>
        <v>1994-98 average</v>
      </c>
      <c r="D28" s="28">
        <v>65.4</v>
      </c>
      <c r="E28" s="28"/>
      <c r="F28" s="28">
        <v>777</v>
      </c>
      <c r="G28" s="28"/>
      <c r="H28" s="28">
        <v>842.4</v>
      </c>
      <c r="I28" s="28"/>
      <c r="J28" s="28"/>
      <c r="K28" s="28">
        <v>949.8</v>
      </c>
      <c r="L28" s="28"/>
      <c r="M28" s="28">
        <v>3888</v>
      </c>
      <c r="N28" s="28"/>
      <c r="O28" s="28">
        <v>4837.8</v>
      </c>
    </row>
    <row r="29" spans="1:15" ht="15.75">
      <c r="A29" s="2"/>
      <c r="B29" s="2"/>
      <c r="C29" s="30">
        <f>'Table40(1)'!$C$12</f>
        <v>1996</v>
      </c>
      <c r="D29" s="31">
        <v>76</v>
      </c>
      <c r="E29" s="31"/>
      <c r="F29" s="31">
        <v>714</v>
      </c>
      <c r="G29" s="31"/>
      <c r="H29" s="31">
        <v>790</v>
      </c>
      <c r="I29" s="31"/>
      <c r="J29" s="31"/>
      <c r="K29" s="31">
        <v>893</v>
      </c>
      <c r="L29" s="31"/>
      <c r="M29" s="31">
        <v>3505</v>
      </c>
      <c r="N29" s="31"/>
      <c r="O29" s="31">
        <v>4398</v>
      </c>
    </row>
    <row r="30" spans="1:15" ht="15.75">
      <c r="A30" s="2"/>
      <c r="B30" s="2"/>
      <c r="C30" s="30">
        <f>'Table40(1)'!$C$13</f>
        <v>1997</v>
      </c>
      <c r="D30" s="31">
        <v>70</v>
      </c>
      <c r="E30" s="31"/>
      <c r="F30" s="31">
        <v>675</v>
      </c>
      <c r="G30" s="31"/>
      <c r="H30" s="31">
        <v>745</v>
      </c>
      <c r="I30" s="31"/>
      <c r="J30" s="31"/>
      <c r="K30" s="31">
        <v>886</v>
      </c>
      <c r="L30" s="31"/>
      <c r="M30" s="31">
        <v>3538</v>
      </c>
      <c r="N30" s="31"/>
      <c r="O30" s="31">
        <v>4424</v>
      </c>
    </row>
    <row r="31" spans="1:15" ht="15.75">
      <c r="A31" s="2"/>
      <c r="B31" s="2"/>
      <c r="C31" s="30">
        <f>'Table40(1)'!$C$14</f>
        <v>1998</v>
      </c>
      <c r="D31" s="31">
        <v>45</v>
      </c>
      <c r="E31" s="31"/>
      <c r="F31" s="31">
        <v>653</v>
      </c>
      <c r="G31" s="31"/>
      <c r="H31" s="31">
        <v>698</v>
      </c>
      <c r="I31" s="31"/>
      <c r="J31" s="31"/>
      <c r="K31" s="31">
        <v>885</v>
      </c>
      <c r="L31" s="31"/>
      <c r="M31" s="31">
        <v>3572</v>
      </c>
      <c r="N31" s="31"/>
      <c r="O31" s="31">
        <v>4457</v>
      </c>
    </row>
    <row r="32" spans="1:15" ht="15.75">
      <c r="A32" s="2"/>
      <c r="B32" s="2"/>
      <c r="C32" s="30">
        <f>'Table40(1)'!$C$15</f>
        <v>1999</v>
      </c>
      <c r="D32" s="31">
        <v>43</v>
      </c>
      <c r="E32" s="31"/>
      <c r="F32" s="31">
        <v>582</v>
      </c>
      <c r="G32" s="31"/>
      <c r="H32" s="31">
        <v>625</v>
      </c>
      <c r="I32" s="31"/>
      <c r="J32" s="31"/>
      <c r="K32" s="31">
        <v>758</v>
      </c>
      <c r="L32" s="31"/>
      <c r="M32" s="31">
        <v>3317</v>
      </c>
      <c r="N32" s="31"/>
      <c r="O32" s="31">
        <v>4075</v>
      </c>
    </row>
    <row r="33" spans="1:15" ht="15.75">
      <c r="A33" s="2"/>
      <c r="B33" s="2"/>
      <c r="C33" s="30">
        <f>'Table40(1)'!$C$16</f>
        <v>2000</v>
      </c>
      <c r="D33" s="31">
        <v>38</v>
      </c>
      <c r="E33" s="31"/>
      <c r="F33" s="31">
        <v>523</v>
      </c>
      <c r="G33" s="31"/>
      <c r="H33" s="31">
        <v>561</v>
      </c>
      <c r="I33" s="31"/>
      <c r="J33" s="31"/>
      <c r="K33" s="31">
        <v>829</v>
      </c>
      <c r="L33" s="31"/>
      <c r="M33" s="31">
        <v>3064</v>
      </c>
      <c r="N33" s="31"/>
      <c r="O33" s="31">
        <v>3893</v>
      </c>
    </row>
    <row r="34" spans="1:15" ht="15.75">
      <c r="A34" s="2"/>
      <c r="B34" s="2"/>
      <c r="C34" s="30">
        <f>'Table40(1)'!$C$17</f>
        <v>2001</v>
      </c>
      <c r="D34" s="31">
        <v>41</v>
      </c>
      <c r="E34" s="31"/>
      <c r="F34" s="31">
        <v>503</v>
      </c>
      <c r="G34" s="31"/>
      <c r="H34" s="31">
        <v>544</v>
      </c>
      <c r="I34" s="31"/>
      <c r="J34" s="31"/>
      <c r="K34" s="31">
        <v>771</v>
      </c>
      <c r="L34" s="31"/>
      <c r="M34" s="31">
        <v>2987</v>
      </c>
      <c r="N34" s="31"/>
      <c r="O34" s="31">
        <v>3758</v>
      </c>
    </row>
    <row r="35" spans="1:15" ht="15.75">
      <c r="A35" s="2"/>
      <c r="B35" s="2"/>
      <c r="C35" s="30">
        <f>'Table40(1)'!$C$18</f>
        <v>2002</v>
      </c>
      <c r="D35" s="31">
        <v>53</v>
      </c>
      <c r="E35" s="31"/>
      <c r="F35" s="31">
        <v>474</v>
      </c>
      <c r="G35" s="31"/>
      <c r="H35" s="31">
        <v>527</v>
      </c>
      <c r="I35" s="31"/>
      <c r="J35" s="31"/>
      <c r="K35" s="31">
        <v>691</v>
      </c>
      <c r="L35" s="31"/>
      <c r="M35" s="31">
        <v>2833</v>
      </c>
      <c r="N35" s="31"/>
      <c r="O35" s="31">
        <v>3524</v>
      </c>
    </row>
    <row r="36" spans="1:15" s="51" customFormat="1" ht="15.75">
      <c r="A36" s="5"/>
      <c r="B36" s="5"/>
      <c r="C36" s="30">
        <f>'Table40(1)'!$C$19</f>
        <v>2003</v>
      </c>
      <c r="D36" s="36">
        <v>28</v>
      </c>
      <c r="E36" s="36"/>
      <c r="F36" s="36">
        <v>403</v>
      </c>
      <c r="G36" s="36"/>
      <c r="H36" s="36">
        <v>431</v>
      </c>
      <c r="I36" s="36"/>
      <c r="J36" s="36"/>
      <c r="K36" s="36">
        <v>656</v>
      </c>
      <c r="L36" s="36"/>
      <c r="M36" s="36">
        <v>2629</v>
      </c>
      <c r="N36" s="36"/>
      <c r="O36" s="36">
        <v>3285</v>
      </c>
    </row>
    <row r="37" spans="1:15" ht="15.75">
      <c r="A37" s="5"/>
      <c r="B37" s="5"/>
      <c r="C37" s="30">
        <f>'Table40(1)'!$C$20</f>
        <v>2004</v>
      </c>
      <c r="D37" s="36">
        <v>37</v>
      </c>
      <c r="E37" s="36"/>
      <c r="F37" s="36">
        <v>346</v>
      </c>
      <c r="G37" s="36"/>
      <c r="H37" s="36">
        <v>383</v>
      </c>
      <c r="I37" s="36"/>
      <c r="J37" s="36"/>
      <c r="K37" s="36">
        <v>657</v>
      </c>
      <c r="L37" s="36"/>
      <c r="M37" s="36">
        <v>2402</v>
      </c>
      <c r="N37" s="36"/>
      <c r="O37" s="36">
        <v>3059</v>
      </c>
    </row>
    <row r="38" spans="1:15" ht="15.75">
      <c r="A38" s="5"/>
      <c r="B38" s="5"/>
      <c r="C38" s="30">
        <f>'Table40(1)'!$C$21</f>
        <v>2005</v>
      </c>
      <c r="D38" s="36">
        <v>27</v>
      </c>
      <c r="E38" s="36"/>
      <c r="F38" s="36">
        <v>341</v>
      </c>
      <c r="G38" s="36"/>
      <c r="H38" s="36">
        <v>368</v>
      </c>
      <c r="I38" s="36"/>
      <c r="J38" s="36"/>
      <c r="K38" s="36">
        <v>614</v>
      </c>
      <c r="L38" s="36"/>
      <c r="M38" s="36">
        <v>2324</v>
      </c>
      <c r="N38" s="36"/>
      <c r="O38" s="36">
        <v>2938</v>
      </c>
    </row>
    <row r="39" spans="1:15" s="50" customFormat="1" ht="15.75">
      <c r="A39" s="16"/>
      <c r="B39" s="16"/>
      <c r="C39" s="27" t="str">
        <f>'Table40(1)'!$C$22</f>
        <v>2001-2005 average</v>
      </c>
      <c r="D39" s="28">
        <v>37.2</v>
      </c>
      <c r="E39" s="28"/>
      <c r="F39" s="28">
        <v>413.4</v>
      </c>
      <c r="G39" s="28"/>
      <c r="H39" s="28">
        <v>450.6</v>
      </c>
      <c r="I39" s="28"/>
      <c r="J39" s="28"/>
      <c r="K39" s="28">
        <v>677.8</v>
      </c>
      <c r="L39" s="28"/>
      <c r="M39" s="28">
        <v>2635</v>
      </c>
      <c r="N39" s="28"/>
      <c r="O39" s="28">
        <v>3312.8</v>
      </c>
    </row>
    <row r="40" spans="1:15" s="51" customFormat="1" ht="15.75">
      <c r="A40" s="5"/>
      <c r="B40" s="5"/>
      <c r="C40" s="27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s="51" customFormat="1" ht="15.75">
      <c r="A41" s="5"/>
      <c r="B41" s="5"/>
      <c r="C41" s="30" t="str">
        <f>'Table40(1)'!$C$24</f>
        <v>% change on 1994-98 average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15.75">
      <c r="A42" s="16"/>
      <c r="B42" s="16"/>
      <c r="C42" s="30">
        <f>'Table40(1)'!$C$25</f>
        <v>2005</v>
      </c>
      <c r="D42" s="32">
        <f>IF(ISERR((D38-D28)/D28*100),"n/a",IF((D38-D28)/D28*100=0,"-",((D38-D28)/D28*100)))</f>
        <v>-58.71559633027523</v>
      </c>
      <c r="E42" s="32"/>
      <c r="F42" s="32">
        <f>IF(ISERR((F38-F28)/F28*100),"n/a",IF((F38-F28)/F28*100=0,"-",((F38-F28)/F28*100)))</f>
        <v>-56.113256113256114</v>
      </c>
      <c r="G42" s="32"/>
      <c r="H42" s="32">
        <f>IF(ISERR((H38-H28)/H28*100),"n/a",IF((H38-H28)/H28*100=0,"-",((H38-H28)/H28*100)))</f>
        <v>-56.31528964862298</v>
      </c>
      <c r="I42" s="32"/>
      <c r="J42" s="32"/>
      <c r="K42" s="32">
        <f>IF(ISERR((K38-K28)/K28*100),"n/a",IF((K38-K28)/K28*100=0,"-",((K38-K28)/K28*100)))</f>
        <v>-35.354811539271424</v>
      </c>
      <c r="L42" s="32"/>
      <c r="M42" s="32">
        <f>IF(ISERR((M38-M28)/M28*100),"n/a",IF((M38-M28)/M28*100=0,"-",((M38-M28)/M28*100)))</f>
        <v>-40.22633744855967</v>
      </c>
      <c r="N42" s="32"/>
      <c r="O42" s="32">
        <f>IF(ISERR((O38-O28)/O28*100),"n/a",IF((O38-O28)/O28*100=0,"-",((O38-O28)/O28*100)))</f>
        <v>-39.26991607755592</v>
      </c>
    </row>
    <row r="43" spans="1:15" s="51" customFormat="1" ht="16.5" thickBot="1">
      <c r="A43" s="11"/>
      <c r="B43" s="11"/>
      <c r="C43" s="34" t="str">
        <f>'Table40(1)'!$C$26</f>
        <v>2001-2005 average</v>
      </c>
      <c r="D43" s="35">
        <f>IF(ISERR((D39-D28)/D28*100),"n/a",IF((D39-D28)/D28*100=0,"-",((D39-D28)/D28*100)))</f>
        <v>-43.11926605504588</v>
      </c>
      <c r="E43" s="35"/>
      <c r="F43" s="35">
        <f>IF(ISERR((F39-F28)/F28*100),"n/a",IF((F39-F28)/F28*100=0,"-",((F39-F28)/F28*100)))</f>
        <v>-46.7953667953668</v>
      </c>
      <c r="G43" s="35"/>
      <c r="H43" s="35">
        <f>IF(ISERR((H39-H28)/H28*100),"n/a",IF((H39-H28)/H28*100=0,"-",((H39-H28)/H28*100)))</f>
        <v>-46.50997150997151</v>
      </c>
      <c r="I43" s="35"/>
      <c r="J43" s="35"/>
      <c r="K43" s="35">
        <f>IF(ISERR((K39-K28)/K28*100),"n/a",IF((K39-K28)/K28*100=0,"-",((K39-K28)/K28*100)))</f>
        <v>-28.637607917456307</v>
      </c>
      <c r="L43" s="35"/>
      <c r="M43" s="35">
        <f>IF(ISERR((M39-M28)/M28*100),"n/a",IF((M39-M28)/M28*100=0,"-",((M39-M28)/M28*100)))</f>
        <v>-32.227366255144034</v>
      </c>
      <c r="N43" s="35"/>
      <c r="O43" s="35">
        <f>IF(ISERR((O39-O28)/O28*100),"n/a",IF((O39-O28)/O28*100=0,"-",((O39-O28)/O28*100)))</f>
        <v>-31.522592914134524</v>
      </c>
    </row>
    <row r="44" spans="1:15" ht="7.5" customHeight="1">
      <c r="A44" s="5"/>
      <c r="B44" s="5"/>
      <c r="C44" s="3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22" s="2" customFormat="1" ht="18.75">
      <c r="A45" s="2" t="s">
        <v>21</v>
      </c>
      <c r="B45" s="38"/>
      <c r="C45" s="30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5"/>
      <c r="Q45" s="5"/>
      <c r="R45" s="5"/>
      <c r="S45" s="5"/>
      <c r="T45" s="5"/>
      <c r="U45" s="5"/>
      <c r="V45" s="5"/>
    </row>
    <row r="46" spans="1:22" s="2" customFormat="1" ht="18.75">
      <c r="A46" s="2" t="s">
        <v>22</v>
      </c>
      <c r="B46" s="38"/>
      <c r="C46" s="3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0"/>
      <c r="P46" s="5"/>
      <c r="Q46" s="5"/>
      <c r="R46" s="5"/>
      <c r="S46" s="5"/>
      <c r="T46" s="5"/>
      <c r="U46" s="5"/>
      <c r="V46" s="5"/>
    </row>
    <row r="47" spans="16:22" s="2" customFormat="1" ht="15.75">
      <c r="P47" s="5"/>
      <c r="Q47" s="5"/>
      <c r="R47" s="5"/>
      <c r="S47" s="5"/>
      <c r="T47" s="5"/>
      <c r="U47" s="5"/>
      <c r="V47" s="5"/>
    </row>
    <row r="51" ht="15.75">
      <c r="C51" s="30"/>
    </row>
    <row r="52" ht="15.75">
      <c r="C52" s="30"/>
    </row>
    <row r="53" ht="15.75">
      <c r="C53" s="30"/>
    </row>
    <row r="54" ht="15.75">
      <c r="C54" s="30"/>
    </row>
    <row r="55" ht="15.75">
      <c r="C55" s="30"/>
    </row>
    <row r="56" ht="15.75">
      <c r="C56" s="30"/>
    </row>
    <row r="57" ht="15.75">
      <c r="C57" s="30"/>
    </row>
    <row r="58" ht="15.75">
      <c r="C58" s="30"/>
    </row>
    <row r="59" ht="15.75">
      <c r="C59" s="30"/>
    </row>
    <row r="60" ht="15.75">
      <c r="C60" s="30"/>
    </row>
    <row r="61" ht="15.75">
      <c r="C61" s="30"/>
    </row>
    <row r="62" ht="15.75">
      <c r="C62" s="30"/>
    </row>
    <row r="63" ht="15.75">
      <c r="C63" s="30"/>
    </row>
    <row r="64" ht="15.75">
      <c r="C64" s="30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2.57421875" style="2" customWidth="1"/>
    <col min="3" max="3" width="28.00390625" style="2" customWidth="1"/>
    <col min="4" max="4" width="9.7109375" style="2" customWidth="1"/>
    <col min="5" max="5" width="9.140625" style="2" customWidth="1"/>
    <col min="6" max="6" width="11.28125" style="2" customWidth="1"/>
    <col min="7" max="7" width="10.57421875" style="2" customWidth="1"/>
    <col min="8" max="8" width="10.421875" style="2" customWidth="1"/>
    <col min="9" max="10" width="2.7109375" style="2" customWidth="1"/>
    <col min="11" max="11" width="10.140625" style="2" customWidth="1"/>
    <col min="12" max="12" width="8.7109375" style="2" customWidth="1"/>
    <col min="13" max="13" width="10.00390625" style="2" customWidth="1"/>
    <col min="14" max="14" width="9.140625" style="2" customWidth="1"/>
    <col min="15" max="15" width="8.421875" style="2" customWidth="1"/>
    <col min="16" max="16" width="3.7109375" style="5" customWidth="1"/>
    <col min="17" max="17" width="15.8515625" style="5" customWidth="1"/>
    <col min="18" max="22" width="9.140625" style="5" customWidth="1"/>
    <col min="23" max="16384" width="9.140625" style="2" customWidth="1"/>
  </cols>
  <sheetData>
    <row r="1" spans="1:17" ht="18.75">
      <c r="A1" s="1" t="s">
        <v>23</v>
      </c>
      <c r="B1" s="1"/>
      <c r="M1" s="42" t="s">
        <v>0</v>
      </c>
      <c r="O1" s="5"/>
      <c r="P1" s="2"/>
      <c r="Q1" s="2"/>
    </row>
    <row r="2" spans="1:15" s="3" customFormat="1" ht="21.75">
      <c r="A2" s="6" t="s">
        <v>60</v>
      </c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3" ht="18.75">
      <c r="A3" s="6" t="str">
        <f>'Table40(1)'!A3</f>
        <v>Years: 1994-98 and 2001-2005 averages and 1996 to 2005</v>
      </c>
      <c r="B3" s="8"/>
      <c r="C3" s="7"/>
      <c r="M3" s="7"/>
    </row>
    <row r="4" spans="1:17" ht="16.5" thickBo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9.5" thickBot="1">
      <c r="A5" s="12"/>
      <c r="B5" s="12"/>
      <c r="C5" s="12"/>
      <c r="D5" s="56" t="s">
        <v>59</v>
      </c>
      <c r="E5" s="56"/>
      <c r="F5" s="57"/>
      <c r="G5" s="57"/>
      <c r="H5" s="57"/>
      <c r="I5" s="14"/>
      <c r="J5" s="18"/>
      <c r="K5" s="56" t="s">
        <v>2</v>
      </c>
      <c r="L5" s="56"/>
      <c r="M5" s="57"/>
      <c r="N5" s="57"/>
      <c r="O5" s="57"/>
      <c r="P5" s="15"/>
      <c r="Q5" s="13" t="s">
        <v>3</v>
      </c>
    </row>
    <row r="6" spans="1:17" ht="15.75">
      <c r="A6" s="16"/>
      <c r="B6" s="16"/>
      <c r="C6" s="12"/>
      <c r="D6" s="17"/>
      <c r="E6" s="17"/>
      <c r="F6" s="18" t="s">
        <v>4</v>
      </c>
      <c r="G6" s="18"/>
      <c r="H6" s="17" t="s">
        <v>5</v>
      </c>
      <c r="I6" s="18"/>
      <c r="J6" s="18"/>
      <c r="K6" s="17"/>
      <c r="L6" s="17"/>
      <c r="M6" s="18" t="s">
        <v>4</v>
      </c>
      <c r="N6" s="18"/>
      <c r="O6" s="17" t="s">
        <v>5</v>
      </c>
      <c r="Q6" s="17" t="s">
        <v>6</v>
      </c>
    </row>
    <row r="7" spans="1:17" ht="15.75">
      <c r="A7" s="12"/>
      <c r="B7" s="12"/>
      <c r="C7" s="12"/>
      <c r="D7" s="18" t="s">
        <v>7</v>
      </c>
      <c r="E7" s="18"/>
      <c r="F7" s="18" t="s">
        <v>8</v>
      </c>
      <c r="G7" s="18"/>
      <c r="H7" s="17" t="s">
        <v>9</v>
      </c>
      <c r="I7" s="18"/>
      <c r="J7" s="18"/>
      <c r="K7" s="18" t="s">
        <v>7</v>
      </c>
      <c r="L7" s="18"/>
      <c r="M7" s="18" t="s">
        <v>10</v>
      </c>
      <c r="N7" s="18"/>
      <c r="O7" s="17" t="s">
        <v>9</v>
      </c>
      <c r="P7" s="19"/>
      <c r="Q7" s="17" t="s">
        <v>11</v>
      </c>
    </row>
    <row r="8" spans="1:17" ht="16.5" thickBot="1">
      <c r="A8" s="20"/>
      <c r="B8" s="20"/>
      <c r="C8" s="20"/>
      <c r="D8" s="21" t="s">
        <v>9</v>
      </c>
      <c r="E8" s="21"/>
      <c r="F8" s="21" t="s">
        <v>9</v>
      </c>
      <c r="G8" s="21"/>
      <c r="H8" s="22"/>
      <c r="I8" s="22"/>
      <c r="J8" s="21"/>
      <c r="K8" s="21" t="s">
        <v>9</v>
      </c>
      <c r="L8" s="21"/>
      <c r="M8" s="21" t="s">
        <v>9</v>
      </c>
      <c r="N8" s="21"/>
      <c r="O8" s="22"/>
      <c r="P8" s="23"/>
      <c r="Q8" s="11" t="s">
        <v>12</v>
      </c>
    </row>
    <row r="9" spans="1:16" ht="15.75">
      <c r="A9" s="16" t="s">
        <v>24</v>
      </c>
      <c r="B9" s="16"/>
      <c r="D9" s="31"/>
      <c r="E9" s="31"/>
      <c r="F9" s="31"/>
      <c r="G9" s="31"/>
      <c r="H9" s="31"/>
      <c r="I9" s="36"/>
      <c r="J9" s="36"/>
      <c r="K9" s="31"/>
      <c r="L9" s="31"/>
      <c r="M9" s="31"/>
      <c r="N9" s="31"/>
      <c r="O9" s="31"/>
      <c r="P9" s="25"/>
    </row>
    <row r="10" spans="2:15" ht="15.75">
      <c r="B10" s="2" t="s">
        <v>25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3:22" s="16" customFormat="1" ht="18.75" customHeight="1">
      <c r="C11" s="27" t="str">
        <f>'Table40(1)'!$C$11</f>
        <v>1994-98 average</v>
      </c>
      <c r="D11" s="28">
        <v>1.2</v>
      </c>
      <c r="E11" s="28"/>
      <c r="F11" s="28">
        <v>15.2</v>
      </c>
      <c r="G11" s="28"/>
      <c r="H11" s="28">
        <v>16.4</v>
      </c>
      <c r="I11" s="28"/>
      <c r="J11" s="28"/>
      <c r="K11" s="28">
        <v>8.6</v>
      </c>
      <c r="L11" s="28"/>
      <c r="M11" s="28">
        <v>103</v>
      </c>
      <c r="N11" s="28"/>
      <c r="O11" s="28">
        <v>111.6</v>
      </c>
      <c r="P11" s="12"/>
      <c r="Q11" s="12"/>
      <c r="R11" s="12"/>
      <c r="S11" s="12"/>
      <c r="T11" s="12"/>
      <c r="U11" s="12"/>
      <c r="V11" s="12"/>
    </row>
    <row r="12" spans="3:15" ht="18.75" customHeight="1">
      <c r="C12" s="30">
        <f>'Table40(1)'!$C$12</f>
        <v>1996</v>
      </c>
      <c r="D12" s="31">
        <v>3</v>
      </c>
      <c r="E12" s="31"/>
      <c r="F12" s="31">
        <v>16</v>
      </c>
      <c r="G12" s="31"/>
      <c r="H12" s="31">
        <v>19</v>
      </c>
      <c r="I12" s="31"/>
      <c r="J12" s="31"/>
      <c r="K12" s="31">
        <v>6</v>
      </c>
      <c r="L12" s="31"/>
      <c r="M12" s="31">
        <v>102</v>
      </c>
      <c r="N12" s="31"/>
      <c r="O12" s="31">
        <v>108</v>
      </c>
    </row>
    <row r="13" spans="3:15" ht="18.75" customHeight="1">
      <c r="C13" s="30">
        <f>'Table40(1)'!$C$13</f>
        <v>1997</v>
      </c>
      <c r="D13" s="31">
        <v>2</v>
      </c>
      <c r="E13" s="31"/>
      <c r="F13" s="31">
        <v>12</v>
      </c>
      <c r="G13" s="31"/>
      <c r="H13" s="31">
        <v>14</v>
      </c>
      <c r="I13" s="31"/>
      <c r="J13" s="31"/>
      <c r="K13" s="31">
        <v>11</v>
      </c>
      <c r="L13" s="31"/>
      <c r="M13" s="31">
        <v>85</v>
      </c>
      <c r="N13" s="31"/>
      <c r="O13" s="31">
        <v>96</v>
      </c>
    </row>
    <row r="14" spans="3:15" ht="18.75" customHeight="1">
      <c r="C14" s="30">
        <f>'Table40(1)'!$C$14</f>
        <v>1998</v>
      </c>
      <c r="D14" s="31">
        <v>1</v>
      </c>
      <c r="E14" s="31"/>
      <c r="F14" s="31">
        <v>17</v>
      </c>
      <c r="G14" s="31"/>
      <c r="H14" s="31">
        <v>18</v>
      </c>
      <c r="I14" s="31"/>
      <c r="J14" s="31"/>
      <c r="K14" s="31">
        <v>12</v>
      </c>
      <c r="L14" s="31"/>
      <c r="M14" s="31">
        <v>95</v>
      </c>
      <c r="N14" s="31"/>
      <c r="O14" s="31">
        <v>107</v>
      </c>
    </row>
    <row r="15" spans="3:15" ht="18.75" customHeight="1">
      <c r="C15" s="30">
        <f>'Table40(1)'!$C$15</f>
        <v>1999</v>
      </c>
      <c r="D15" s="31">
        <v>1</v>
      </c>
      <c r="E15" s="31"/>
      <c r="F15" s="31">
        <v>12</v>
      </c>
      <c r="G15" s="31"/>
      <c r="H15" s="31">
        <v>13</v>
      </c>
      <c r="I15" s="31"/>
      <c r="J15" s="31"/>
      <c r="K15" s="31">
        <v>4</v>
      </c>
      <c r="L15" s="31"/>
      <c r="M15" s="31">
        <v>83</v>
      </c>
      <c r="N15" s="31"/>
      <c r="O15" s="31">
        <v>87</v>
      </c>
    </row>
    <row r="16" spans="3:15" ht="18.75" customHeight="1">
      <c r="C16" s="30">
        <f>'Table40(1)'!$C$16</f>
        <v>2000</v>
      </c>
      <c r="D16" s="31">
        <v>0</v>
      </c>
      <c r="E16" s="31"/>
      <c r="F16" s="31">
        <v>9</v>
      </c>
      <c r="G16" s="31"/>
      <c r="H16" s="31">
        <v>9</v>
      </c>
      <c r="I16" s="31"/>
      <c r="J16" s="31"/>
      <c r="K16" s="31">
        <v>8</v>
      </c>
      <c r="L16" s="31"/>
      <c r="M16" s="31">
        <v>75</v>
      </c>
      <c r="N16" s="31"/>
      <c r="O16" s="31">
        <v>83</v>
      </c>
    </row>
    <row r="17" spans="3:15" ht="18.75" customHeight="1">
      <c r="C17" s="30">
        <f>'Table40(1)'!$C$17</f>
        <v>2001</v>
      </c>
      <c r="D17" s="31">
        <v>0</v>
      </c>
      <c r="E17" s="31"/>
      <c r="F17" s="31">
        <v>8</v>
      </c>
      <c r="G17" s="31"/>
      <c r="H17" s="31">
        <v>8</v>
      </c>
      <c r="I17" s="31"/>
      <c r="J17" s="31"/>
      <c r="K17" s="31">
        <v>12</v>
      </c>
      <c r="L17" s="31"/>
      <c r="M17" s="31">
        <v>56</v>
      </c>
      <c r="N17" s="31"/>
      <c r="O17" s="31">
        <v>68</v>
      </c>
    </row>
    <row r="18" spans="3:15" ht="18.75" customHeight="1">
      <c r="C18" s="30">
        <f>'Table40(1)'!$C$18</f>
        <v>2002</v>
      </c>
      <c r="D18" s="31">
        <v>1</v>
      </c>
      <c r="E18" s="31"/>
      <c r="F18" s="31">
        <v>2</v>
      </c>
      <c r="G18" s="31"/>
      <c r="H18" s="31">
        <v>3</v>
      </c>
      <c r="I18" s="31"/>
      <c r="J18" s="31"/>
      <c r="K18" s="31">
        <v>11</v>
      </c>
      <c r="L18" s="31"/>
      <c r="M18" s="31">
        <v>58</v>
      </c>
      <c r="N18" s="31"/>
      <c r="O18" s="31">
        <v>69</v>
      </c>
    </row>
    <row r="19" spans="3:15" ht="18.75" customHeight="1">
      <c r="C19" s="30">
        <f>'Table40(1)'!$C$19</f>
        <v>2003</v>
      </c>
      <c r="D19" s="31">
        <v>1</v>
      </c>
      <c r="E19" s="31"/>
      <c r="F19" s="31">
        <v>11</v>
      </c>
      <c r="G19" s="31"/>
      <c r="H19" s="31">
        <v>12</v>
      </c>
      <c r="I19" s="31"/>
      <c r="J19" s="31"/>
      <c r="K19" s="31">
        <v>9</v>
      </c>
      <c r="L19" s="31"/>
      <c r="M19" s="31">
        <v>70</v>
      </c>
      <c r="N19" s="31"/>
      <c r="O19" s="31">
        <v>79</v>
      </c>
    </row>
    <row r="20" spans="3:15" ht="18.75" customHeight="1">
      <c r="C20" s="30">
        <f>'Table40(1)'!$C$20</f>
        <v>2004</v>
      </c>
      <c r="D20" s="31">
        <v>0</v>
      </c>
      <c r="E20" s="31"/>
      <c r="F20" s="31">
        <v>9</v>
      </c>
      <c r="G20" s="31"/>
      <c r="H20" s="31">
        <v>9</v>
      </c>
      <c r="I20" s="31"/>
      <c r="J20" s="31"/>
      <c r="K20" s="31">
        <v>12</v>
      </c>
      <c r="L20" s="31"/>
      <c r="M20" s="31">
        <v>75</v>
      </c>
      <c r="N20" s="31"/>
      <c r="O20" s="31">
        <v>87</v>
      </c>
    </row>
    <row r="21" spans="3:15" ht="18.75" customHeight="1">
      <c r="C21" s="30">
        <f>'Table40(1)'!$C$21</f>
        <v>2005</v>
      </c>
      <c r="D21" s="31">
        <v>0</v>
      </c>
      <c r="E21" s="31"/>
      <c r="F21" s="31">
        <v>9</v>
      </c>
      <c r="G21" s="31"/>
      <c r="H21" s="31">
        <v>9</v>
      </c>
      <c r="I21" s="31"/>
      <c r="J21" s="31"/>
      <c r="K21" s="31">
        <v>9</v>
      </c>
      <c r="L21" s="31"/>
      <c r="M21" s="31">
        <v>72</v>
      </c>
      <c r="N21" s="31"/>
      <c r="O21" s="31">
        <v>81</v>
      </c>
    </row>
    <row r="22" spans="3:22" s="16" customFormat="1" ht="18.75" customHeight="1">
      <c r="C22" s="27" t="str">
        <f>'Table40(1)'!$C$22</f>
        <v>2001-2005 average</v>
      </c>
      <c r="D22" s="28">
        <v>0.4</v>
      </c>
      <c r="E22" s="28"/>
      <c r="F22" s="28">
        <v>7.8</v>
      </c>
      <c r="G22" s="28"/>
      <c r="H22" s="28">
        <v>8.2</v>
      </c>
      <c r="I22" s="28"/>
      <c r="J22" s="28"/>
      <c r="K22" s="28">
        <v>10.6</v>
      </c>
      <c r="L22" s="28"/>
      <c r="M22" s="28">
        <v>66.2</v>
      </c>
      <c r="N22" s="28"/>
      <c r="O22" s="28">
        <v>76.8</v>
      </c>
      <c r="P22" s="12"/>
      <c r="Q22" s="12"/>
      <c r="R22" s="12"/>
      <c r="S22" s="12"/>
      <c r="T22" s="12"/>
      <c r="U22" s="12"/>
      <c r="V22" s="12"/>
    </row>
    <row r="23" spans="3:15" ht="7.5" customHeight="1">
      <c r="C23" s="2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3:15" ht="15.75">
      <c r="C24" s="30" t="str">
        <f>'Table40(1)'!$C$24</f>
        <v>% change on 1994-98 average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3:15" ht="15.75">
      <c r="C25" s="30">
        <f>'Table40(1)'!$C$25</f>
        <v>2005</v>
      </c>
      <c r="D25" s="32">
        <f>IF(ISERR((D21-D11)/D11*100),"n/a",IF((D21-D11)/D11*100=0,"-",((D21-D11)/D11*100)))</f>
        <v>-100</v>
      </c>
      <c r="E25" s="32"/>
      <c r="F25" s="32">
        <f>IF(ISERR((F21-F11)/F11*100),"n/a",IF((F21-F11)/F11*100=0,"-",((F21-F11)/F11*100)))</f>
        <v>-40.78947368421053</v>
      </c>
      <c r="G25" s="32"/>
      <c r="H25" s="32">
        <f>IF(ISERR((H21-H11)/H11*100),"n/a",IF((H21-H11)/H11*100=0,"-",((H21-H11)/H11*100)))</f>
        <v>-45.12195121951219</v>
      </c>
      <c r="I25" s="32"/>
      <c r="J25" s="32"/>
      <c r="K25" s="32">
        <f>IF(ISERR((K21-K11)/K11*100),"n/a",IF((K21-K11)/K11*100=0,"-",((K21-K11)/K11*100)))</f>
        <v>4.651162790697678</v>
      </c>
      <c r="L25" s="32"/>
      <c r="M25" s="32">
        <f>IF(ISERR((M21-M11)/M11*100),"n/a",IF((M21-M11)/M11*100=0,"-",((M21-M11)/M11*100)))</f>
        <v>-30.097087378640776</v>
      </c>
      <c r="N25" s="32"/>
      <c r="O25" s="32">
        <f>IF(ISERR((O21-O11)/O11*100),"n/a",IF((O21-O11)/O11*100=0,"-",((O21-O11)/O11*100)))</f>
        <v>-27.419354838709676</v>
      </c>
    </row>
    <row r="26" spans="3:15" ht="15.75">
      <c r="C26" s="30" t="str">
        <f>'Table40(1)'!$C$26</f>
        <v>2001-2005 average</v>
      </c>
      <c r="D26" s="32">
        <f>IF(ISERR((D22-D11)/D11*100),"n/a",IF((D22-D11)/D11*100=0,"-",((D22-D11)/D11*100)))</f>
        <v>-66.66666666666666</v>
      </c>
      <c r="E26" s="32"/>
      <c r="F26" s="32">
        <f>IF(ISERR((F22-F11)/F11*100),"n/a",IF((F22-F11)/F11*100=0,"-",((F22-F11)/F11*100)))</f>
        <v>-48.68421052631579</v>
      </c>
      <c r="G26" s="32"/>
      <c r="H26" s="32">
        <f>IF(ISERR((H22-H11)/H11*100),"n/a",IF((H22-H11)/H11*100=0,"-",((H22-H11)/H11*100)))</f>
        <v>-50</v>
      </c>
      <c r="I26" s="32"/>
      <c r="J26" s="32"/>
      <c r="K26" s="32">
        <f>IF(ISERR((K22-K11)/K11*100),"n/a",IF((K22-K11)/K11*100=0,"-",((K22-K11)/K11*100)))</f>
        <v>23.25581395348837</v>
      </c>
      <c r="L26" s="32"/>
      <c r="M26" s="32">
        <f>IF(ISERR((M22-M11)/M11*100),"n/a",IF((M22-M11)/M11*100=0,"-",((M22-M11)/M11*100)))</f>
        <v>-35.728155339805824</v>
      </c>
      <c r="N26" s="32"/>
      <c r="O26" s="32">
        <f>IF(ISERR((O22-O11)/O11*100),"n/a",IF((O22-O11)/O11*100=0,"-",((O22-O11)/O11*100)))</f>
        <v>-31.182795698924732</v>
      </c>
    </row>
    <row r="27" spans="3:15" ht="7.5" customHeight="1"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5" ht="15.75">
      <c r="B28" s="2" t="s">
        <v>26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3:22" s="16" customFormat="1" ht="18.75" customHeight="1">
      <c r="C29" s="27" t="str">
        <f>'Table40(1)'!$C$11</f>
        <v>1994-98 average</v>
      </c>
      <c r="D29" s="28">
        <v>2.2</v>
      </c>
      <c r="E29" s="28"/>
      <c r="F29" s="28">
        <v>16.8</v>
      </c>
      <c r="G29" s="28"/>
      <c r="H29" s="28">
        <v>19</v>
      </c>
      <c r="I29" s="28"/>
      <c r="J29" s="28"/>
      <c r="K29" s="28">
        <v>44</v>
      </c>
      <c r="L29" s="28"/>
      <c r="M29" s="28">
        <v>171</v>
      </c>
      <c r="N29" s="28"/>
      <c r="O29" s="28">
        <v>215</v>
      </c>
      <c r="P29" s="12"/>
      <c r="Q29" s="12"/>
      <c r="R29" s="12"/>
      <c r="S29" s="12"/>
      <c r="T29" s="12"/>
      <c r="U29" s="12"/>
      <c r="V29" s="12"/>
    </row>
    <row r="30" spans="3:15" ht="18.75" customHeight="1">
      <c r="C30" s="30">
        <f>'Table40(1)'!$C$12</f>
        <v>1996</v>
      </c>
      <c r="D30" s="31">
        <v>2</v>
      </c>
      <c r="E30" s="31"/>
      <c r="F30" s="31">
        <v>15</v>
      </c>
      <c r="G30" s="31"/>
      <c r="H30" s="31">
        <v>17</v>
      </c>
      <c r="I30" s="31"/>
      <c r="J30" s="31"/>
      <c r="K30" s="31">
        <v>37</v>
      </c>
      <c r="L30" s="31"/>
      <c r="M30" s="31">
        <v>184</v>
      </c>
      <c r="N30" s="31"/>
      <c r="O30" s="31">
        <v>221</v>
      </c>
    </row>
    <row r="31" spans="3:15" ht="18.75" customHeight="1">
      <c r="C31" s="30">
        <f>'Table40(1)'!$C$13</f>
        <v>1997</v>
      </c>
      <c r="D31" s="31">
        <v>3</v>
      </c>
      <c r="E31" s="31"/>
      <c r="F31" s="31">
        <v>17</v>
      </c>
      <c r="G31" s="31"/>
      <c r="H31" s="31">
        <v>20</v>
      </c>
      <c r="I31" s="31"/>
      <c r="J31" s="31"/>
      <c r="K31" s="31">
        <v>55</v>
      </c>
      <c r="L31" s="31"/>
      <c r="M31" s="31">
        <v>170</v>
      </c>
      <c r="N31" s="31"/>
      <c r="O31" s="31">
        <v>225</v>
      </c>
    </row>
    <row r="32" spans="3:15" ht="18.75" customHeight="1">
      <c r="C32" s="30">
        <f>'Table40(1)'!$C$14</f>
        <v>1998</v>
      </c>
      <c r="D32" s="31">
        <v>2</v>
      </c>
      <c r="E32" s="31"/>
      <c r="F32" s="31">
        <v>22</v>
      </c>
      <c r="G32" s="31"/>
      <c r="H32" s="31">
        <v>24</v>
      </c>
      <c r="I32" s="31"/>
      <c r="J32" s="31"/>
      <c r="K32" s="31">
        <v>41</v>
      </c>
      <c r="L32" s="31"/>
      <c r="M32" s="31">
        <v>184</v>
      </c>
      <c r="N32" s="31"/>
      <c r="O32" s="31">
        <v>225</v>
      </c>
    </row>
    <row r="33" spans="3:15" ht="18.75" customHeight="1">
      <c r="C33" s="30">
        <f>'Table40(1)'!$C$15</f>
        <v>1999</v>
      </c>
      <c r="D33" s="31">
        <v>2</v>
      </c>
      <c r="E33" s="31"/>
      <c r="F33" s="31">
        <v>14</v>
      </c>
      <c r="G33" s="31"/>
      <c r="H33" s="31">
        <v>16</v>
      </c>
      <c r="I33" s="31"/>
      <c r="J33" s="31"/>
      <c r="K33" s="31">
        <v>42</v>
      </c>
      <c r="L33" s="31"/>
      <c r="M33" s="31">
        <v>146</v>
      </c>
      <c r="N33" s="31"/>
      <c r="O33" s="31">
        <v>188</v>
      </c>
    </row>
    <row r="34" spans="3:15" ht="18.75" customHeight="1">
      <c r="C34" s="30">
        <f>'Table40(1)'!$C$16</f>
        <v>2000</v>
      </c>
      <c r="D34" s="31">
        <v>2</v>
      </c>
      <c r="E34" s="31"/>
      <c r="F34" s="31">
        <v>15</v>
      </c>
      <c r="G34" s="31"/>
      <c r="H34" s="31">
        <v>17</v>
      </c>
      <c r="I34" s="31"/>
      <c r="J34" s="31"/>
      <c r="K34" s="31">
        <v>48</v>
      </c>
      <c r="L34" s="31"/>
      <c r="M34" s="31">
        <v>159</v>
      </c>
      <c r="N34" s="31"/>
      <c r="O34" s="31">
        <v>207</v>
      </c>
    </row>
    <row r="35" spans="3:15" ht="18.75" customHeight="1">
      <c r="C35" s="30">
        <f>'Table40(1)'!$C$17</f>
        <v>2001</v>
      </c>
      <c r="D35" s="31">
        <v>2</v>
      </c>
      <c r="E35" s="31"/>
      <c r="F35" s="31">
        <v>10</v>
      </c>
      <c r="G35" s="31"/>
      <c r="H35" s="31">
        <v>12</v>
      </c>
      <c r="I35" s="31"/>
      <c r="J35" s="31"/>
      <c r="K35" s="31">
        <v>36</v>
      </c>
      <c r="L35" s="31"/>
      <c r="M35" s="31">
        <v>142</v>
      </c>
      <c r="N35" s="31"/>
      <c r="O35" s="31">
        <v>178</v>
      </c>
    </row>
    <row r="36" spans="3:15" ht="18.75" customHeight="1">
      <c r="C36" s="30">
        <f>'Table40(1)'!$C$18</f>
        <v>2002</v>
      </c>
      <c r="D36" s="31">
        <v>0</v>
      </c>
      <c r="E36" s="31"/>
      <c r="F36" s="31">
        <v>9</v>
      </c>
      <c r="G36" s="31"/>
      <c r="H36" s="31">
        <v>9</v>
      </c>
      <c r="I36" s="31"/>
      <c r="J36" s="31"/>
      <c r="K36" s="31">
        <v>24</v>
      </c>
      <c r="L36" s="31"/>
      <c r="M36" s="31">
        <v>132</v>
      </c>
      <c r="N36" s="31"/>
      <c r="O36" s="31">
        <v>156</v>
      </c>
    </row>
    <row r="37" spans="3:15" ht="18.75" customHeight="1">
      <c r="C37" s="30">
        <f>'Table40(1)'!$C$19</f>
        <v>2003</v>
      </c>
      <c r="D37" s="31">
        <v>0</v>
      </c>
      <c r="E37" s="31"/>
      <c r="F37" s="31">
        <v>11</v>
      </c>
      <c r="G37" s="31"/>
      <c r="H37" s="31">
        <v>11</v>
      </c>
      <c r="I37" s="31"/>
      <c r="J37" s="31"/>
      <c r="K37" s="31">
        <v>43</v>
      </c>
      <c r="L37" s="31"/>
      <c r="M37" s="31">
        <v>142</v>
      </c>
      <c r="N37" s="31"/>
      <c r="O37" s="31">
        <v>185</v>
      </c>
    </row>
    <row r="38" spans="3:15" ht="18.75" customHeight="1">
      <c r="C38" s="30">
        <f>'Table40(1)'!$C$20</f>
        <v>2004</v>
      </c>
      <c r="D38" s="31">
        <v>3</v>
      </c>
      <c r="E38" s="31"/>
      <c r="F38" s="31">
        <v>13</v>
      </c>
      <c r="G38" s="31"/>
      <c r="H38" s="31">
        <v>16</v>
      </c>
      <c r="I38" s="31"/>
      <c r="J38" s="31"/>
      <c r="K38" s="31">
        <v>36</v>
      </c>
      <c r="L38" s="31"/>
      <c r="M38" s="31">
        <v>146</v>
      </c>
      <c r="N38" s="31"/>
      <c r="O38" s="31">
        <v>182</v>
      </c>
    </row>
    <row r="39" spans="3:15" ht="18.75" customHeight="1">
      <c r="C39" s="30">
        <f>'Table40(1)'!$C$21</f>
        <v>2005</v>
      </c>
      <c r="D39" s="31">
        <v>1</v>
      </c>
      <c r="E39" s="31"/>
      <c r="F39" s="31">
        <v>12</v>
      </c>
      <c r="G39" s="31"/>
      <c r="H39" s="31">
        <v>13</v>
      </c>
      <c r="I39" s="31"/>
      <c r="J39" s="31"/>
      <c r="K39" s="31">
        <v>46</v>
      </c>
      <c r="L39" s="31"/>
      <c r="M39" s="31">
        <v>148</v>
      </c>
      <c r="N39" s="31"/>
      <c r="O39" s="31">
        <v>194</v>
      </c>
    </row>
    <row r="40" spans="3:22" s="16" customFormat="1" ht="18.75" customHeight="1">
      <c r="C40" s="27" t="str">
        <f>'Table40(1)'!$C$22</f>
        <v>2001-2005 average</v>
      </c>
      <c r="D40" s="28">
        <v>1.2</v>
      </c>
      <c r="E40" s="28"/>
      <c r="F40" s="28">
        <v>11</v>
      </c>
      <c r="G40" s="28"/>
      <c r="H40" s="28">
        <v>12.2</v>
      </c>
      <c r="I40" s="28"/>
      <c r="J40" s="28"/>
      <c r="K40" s="28">
        <v>37</v>
      </c>
      <c r="L40" s="28"/>
      <c r="M40" s="28">
        <v>142</v>
      </c>
      <c r="N40" s="28"/>
      <c r="O40" s="28">
        <v>179</v>
      </c>
      <c r="P40" s="12"/>
      <c r="Q40" s="12"/>
      <c r="R40" s="12"/>
      <c r="S40" s="12"/>
      <c r="T40" s="12"/>
      <c r="U40" s="12"/>
      <c r="V40" s="12"/>
    </row>
    <row r="41" spans="3:15" ht="6.75" customHeight="1">
      <c r="C41" s="2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3:15" ht="15.75">
      <c r="C42" s="30" t="str">
        <f>'Table40(1)'!$C$24</f>
        <v>% change on 1994-98 average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3:15" ht="15.75">
      <c r="C43" s="30">
        <f>'Table40(1)'!$C$25</f>
        <v>2005</v>
      </c>
      <c r="D43" s="32">
        <f>IF(ISERR((D39-D29)/D29*100),"n/a",IF((D39-D29)/D29*100=0,"-",((D39-D29)/D29*100)))</f>
        <v>-54.545454545454554</v>
      </c>
      <c r="E43" s="32"/>
      <c r="F43" s="32">
        <f>IF(ISERR((F39-F29)/F29*100),"n/a",IF((F39-F29)/F29*100=0,"-",((F39-F29)/F29*100)))</f>
        <v>-28.571428571428577</v>
      </c>
      <c r="G43" s="32"/>
      <c r="H43" s="32">
        <f>IF(ISERR((H39-H29)/H29*100),"n/a",IF((H39-H29)/H29*100=0,"-",((H39-H29)/H29*100)))</f>
        <v>-31.57894736842105</v>
      </c>
      <c r="I43" s="32"/>
      <c r="J43" s="32"/>
      <c r="K43" s="32">
        <f>IF(ISERR((K39-K29)/K29*100),"n/a",IF((K39-K29)/K29*100=0,"-",((K39-K29)/K29*100)))</f>
        <v>4.545454545454546</v>
      </c>
      <c r="L43" s="32"/>
      <c r="M43" s="32">
        <f>IF(ISERR((M39-M29)/M29*100),"n/a",IF((M39-M29)/M29*100=0,"-",((M39-M29)/M29*100)))</f>
        <v>-13.450292397660817</v>
      </c>
      <c r="N43" s="32"/>
      <c r="O43" s="32">
        <f>IF(ISERR((O39-O29)/O29*100),"n/a",IF((O39-O29)/O29*100=0,"-",((O39-O29)/O29*100)))</f>
        <v>-9.767441860465116</v>
      </c>
    </row>
    <row r="44" spans="3:15" ht="15.75">
      <c r="C44" s="30" t="str">
        <f>'Table40(1)'!$C$26</f>
        <v>2001-2005 average</v>
      </c>
      <c r="D44" s="32">
        <f>IF(ISERR((D40-D29)/D29*100),"n/a",IF((D40-D29)/D29*100=0,"-",((D40-D29)/D29*100)))</f>
        <v>-45.45454545454546</v>
      </c>
      <c r="E44" s="32"/>
      <c r="F44" s="32">
        <f>IF(ISERR((F40-F29)/F29*100),"n/a",IF((F40-F29)/F29*100=0,"-",((F40-F29)/F29*100)))</f>
        <v>-34.523809523809526</v>
      </c>
      <c r="G44" s="32"/>
      <c r="H44" s="32">
        <f>IF(ISERR((H40-H29)/H29*100),"n/a",IF((H40-H29)/H29*100=0,"-",((H40-H29)/H29*100)))</f>
        <v>-35.789473684210535</v>
      </c>
      <c r="I44" s="32"/>
      <c r="J44" s="32"/>
      <c r="K44" s="32">
        <f>IF(ISERR((K40-K29)/K29*100),"n/a",IF((K40-K29)/K29*100=0,"-",((K40-K29)/K29*100)))</f>
        <v>-15.909090909090908</v>
      </c>
      <c r="L44" s="32"/>
      <c r="M44" s="32">
        <f>IF(ISERR((M40-M29)/M29*100),"n/a",IF((M40-M29)/M29*100=0,"-",((M40-M29)/M29*100)))</f>
        <v>-16.95906432748538</v>
      </c>
      <c r="N44" s="32"/>
      <c r="O44" s="32">
        <f>IF(ISERR((O40-O29)/O29*100),"n/a",IF((O40-O29)/O29*100=0,"-",((O40-O29)/O29*100)))</f>
        <v>-16.74418604651163</v>
      </c>
    </row>
    <row r="45" spans="3:15" ht="7.5" customHeight="1"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2:15" ht="15.75">
      <c r="B46" s="2" t="s">
        <v>27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3:22" s="16" customFormat="1" ht="18.75" customHeight="1">
      <c r="C47" s="27" t="str">
        <f>'Table40(1)'!$C$11</f>
        <v>1994-98 average</v>
      </c>
      <c r="D47" s="28">
        <v>1.8</v>
      </c>
      <c r="E47" s="28"/>
      <c r="F47" s="28">
        <v>7.2</v>
      </c>
      <c r="G47" s="28"/>
      <c r="H47" s="28">
        <v>9</v>
      </c>
      <c r="I47" s="28"/>
      <c r="J47" s="28"/>
      <c r="K47" s="28">
        <v>22</v>
      </c>
      <c r="L47" s="28"/>
      <c r="M47" s="28">
        <v>46.8</v>
      </c>
      <c r="N47" s="28"/>
      <c r="O47" s="28">
        <v>68.8</v>
      </c>
      <c r="P47" s="12"/>
      <c r="Q47" s="12"/>
      <c r="R47" s="12"/>
      <c r="S47" s="12"/>
      <c r="T47" s="12"/>
      <c r="U47" s="12"/>
      <c r="V47" s="12"/>
    </row>
    <row r="48" spans="3:15" ht="18.75" customHeight="1">
      <c r="C48" s="30">
        <f>'Table40(1)'!$C$12</f>
        <v>1996</v>
      </c>
      <c r="D48" s="31">
        <v>1</v>
      </c>
      <c r="E48" s="31"/>
      <c r="F48" s="31">
        <v>14</v>
      </c>
      <c r="G48" s="31"/>
      <c r="H48" s="31">
        <v>15</v>
      </c>
      <c r="I48" s="31"/>
      <c r="J48" s="31"/>
      <c r="K48" s="31">
        <v>13</v>
      </c>
      <c r="L48" s="31"/>
      <c r="M48" s="31">
        <v>42</v>
      </c>
      <c r="N48" s="31"/>
      <c r="O48" s="31">
        <v>55</v>
      </c>
    </row>
    <row r="49" spans="3:15" ht="18.75" customHeight="1">
      <c r="C49" s="30">
        <f>'Table40(1)'!$C$13</f>
        <v>1997</v>
      </c>
      <c r="D49" s="31">
        <v>1</v>
      </c>
      <c r="E49" s="31"/>
      <c r="F49" s="31">
        <v>6</v>
      </c>
      <c r="G49" s="31"/>
      <c r="H49" s="31">
        <v>7</v>
      </c>
      <c r="I49" s="31"/>
      <c r="J49" s="31"/>
      <c r="K49" s="31">
        <v>27</v>
      </c>
      <c r="L49" s="31"/>
      <c r="M49" s="31">
        <v>52</v>
      </c>
      <c r="N49" s="31"/>
      <c r="O49" s="31">
        <v>79</v>
      </c>
    </row>
    <row r="50" spans="3:15" ht="18.75" customHeight="1">
      <c r="C50" s="30">
        <f>'Table40(1)'!$C$14</f>
        <v>1998</v>
      </c>
      <c r="D50" s="31">
        <v>1</v>
      </c>
      <c r="E50" s="31"/>
      <c r="F50" s="31">
        <v>6</v>
      </c>
      <c r="G50" s="31"/>
      <c r="H50" s="31">
        <v>7</v>
      </c>
      <c r="I50" s="31"/>
      <c r="J50" s="31"/>
      <c r="K50" s="31">
        <v>22</v>
      </c>
      <c r="L50" s="31"/>
      <c r="M50" s="31">
        <v>52</v>
      </c>
      <c r="N50" s="31"/>
      <c r="O50" s="31">
        <v>74</v>
      </c>
    </row>
    <row r="51" spans="3:15" ht="18.75" customHeight="1">
      <c r="C51" s="30">
        <f>'Table40(1)'!$C$15</f>
        <v>1999</v>
      </c>
      <c r="D51" s="31">
        <v>0</v>
      </c>
      <c r="E51" s="31"/>
      <c r="F51" s="31">
        <v>6</v>
      </c>
      <c r="G51" s="31"/>
      <c r="H51" s="31">
        <v>6</v>
      </c>
      <c r="I51" s="31"/>
      <c r="J51" s="31"/>
      <c r="K51" s="31">
        <v>13</v>
      </c>
      <c r="L51" s="31"/>
      <c r="M51" s="31">
        <v>26</v>
      </c>
      <c r="N51" s="31"/>
      <c r="O51" s="31">
        <v>39</v>
      </c>
    </row>
    <row r="52" spans="3:15" ht="18.75" customHeight="1">
      <c r="C52" s="30">
        <f>'Table40(1)'!$C$16</f>
        <v>2000</v>
      </c>
      <c r="D52" s="31">
        <v>2</v>
      </c>
      <c r="E52" s="31"/>
      <c r="F52" s="31">
        <v>4</v>
      </c>
      <c r="G52" s="31"/>
      <c r="H52" s="31">
        <v>6</v>
      </c>
      <c r="I52" s="31"/>
      <c r="J52" s="31"/>
      <c r="K52" s="31">
        <v>30</v>
      </c>
      <c r="L52" s="31"/>
      <c r="M52" s="31">
        <v>51</v>
      </c>
      <c r="N52" s="31"/>
      <c r="O52" s="31">
        <v>81</v>
      </c>
    </row>
    <row r="53" spans="3:15" ht="18.75" customHeight="1">
      <c r="C53" s="30">
        <f>'Table40(1)'!$C$17</f>
        <v>2001</v>
      </c>
      <c r="D53" s="31">
        <v>0</v>
      </c>
      <c r="E53" s="31"/>
      <c r="F53" s="31">
        <v>9</v>
      </c>
      <c r="G53" s="31"/>
      <c r="H53" s="31">
        <v>9</v>
      </c>
      <c r="I53" s="31"/>
      <c r="J53" s="31"/>
      <c r="K53" s="31">
        <v>22</v>
      </c>
      <c r="L53" s="31"/>
      <c r="M53" s="31">
        <v>55</v>
      </c>
      <c r="N53" s="31"/>
      <c r="O53" s="31">
        <v>77</v>
      </c>
    </row>
    <row r="54" spans="3:15" ht="18.75" customHeight="1">
      <c r="C54" s="30">
        <f>'Table40(1)'!$C$18</f>
        <v>2002</v>
      </c>
      <c r="D54" s="31">
        <v>5</v>
      </c>
      <c r="E54" s="31"/>
      <c r="F54" s="31">
        <v>9</v>
      </c>
      <c r="G54" s="31"/>
      <c r="H54" s="31">
        <v>14</v>
      </c>
      <c r="I54" s="31"/>
      <c r="J54" s="31"/>
      <c r="K54" s="31">
        <v>21</v>
      </c>
      <c r="L54" s="31"/>
      <c r="M54" s="31">
        <v>69</v>
      </c>
      <c r="N54" s="31"/>
      <c r="O54" s="31">
        <v>90</v>
      </c>
    </row>
    <row r="55" spans="3:15" ht="18.75" customHeight="1">
      <c r="C55" s="30">
        <f>'Table40(1)'!$C$19</f>
        <v>2003</v>
      </c>
      <c r="D55" s="31">
        <v>3</v>
      </c>
      <c r="E55" s="31"/>
      <c r="F55" s="31">
        <v>9</v>
      </c>
      <c r="G55" s="31"/>
      <c r="H55" s="31">
        <v>12</v>
      </c>
      <c r="I55" s="31"/>
      <c r="J55" s="31"/>
      <c r="K55" s="31">
        <v>23</v>
      </c>
      <c r="L55" s="31"/>
      <c r="M55" s="31">
        <v>43</v>
      </c>
      <c r="N55" s="31"/>
      <c r="O55" s="31">
        <v>66</v>
      </c>
    </row>
    <row r="56" spans="3:15" ht="18.75" customHeight="1">
      <c r="C56" s="30">
        <f>'Table40(1)'!$C$20</f>
        <v>2004</v>
      </c>
      <c r="D56" s="31">
        <v>0</v>
      </c>
      <c r="E56" s="31"/>
      <c r="F56" s="31">
        <v>6</v>
      </c>
      <c r="G56" s="31"/>
      <c r="H56" s="31">
        <v>6</v>
      </c>
      <c r="I56" s="31"/>
      <c r="J56" s="31"/>
      <c r="K56" s="31">
        <v>14</v>
      </c>
      <c r="L56" s="31"/>
      <c r="M56" s="31">
        <v>41</v>
      </c>
      <c r="N56" s="31"/>
      <c r="O56" s="31">
        <v>55</v>
      </c>
    </row>
    <row r="57" spans="3:15" ht="18.75" customHeight="1">
      <c r="C57" s="30">
        <f>'Table40(1)'!$C$21</f>
        <v>2005</v>
      </c>
      <c r="D57" s="31">
        <v>1</v>
      </c>
      <c r="E57" s="31"/>
      <c r="F57" s="31">
        <v>4</v>
      </c>
      <c r="G57" s="31"/>
      <c r="H57" s="31">
        <v>5</v>
      </c>
      <c r="I57" s="31"/>
      <c r="J57" s="31"/>
      <c r="K57" s="31">
        <v>14</v>
      </c>
      <c r="L57" s="31"/>
      <c r="M57" s="31">
        <v>26</v>
      </c>
      <c r="N57" s="31"/>
      <c r="O57" s="31">
        <v>40</v>
      </c>
    </row>
    <row r="58" spans="3:22" s="16" customFormat="1" ht="18.75" customHeight="1">
      <c r="C58" s="27" t="str">
        <f>'Table40(1)'!$C$22</f>
        <v>2001-2005 average</v>
      </c>
      <c r="D58" s="28">
        <v>1.8</v>
      </c>
      <c r="E58" s="28"/>
      <c r="F58" s="28">
        <v>7.4</v>
      </c>
      <c r="G58" s="28"/>
      <c r="H58" s="28">
        <v>9.2</v>
      </c>
      <c r="I58" s="28"/>
      <c r="J58" s="28"/>
      <c r="K58" s="28">
        <v>18.8</v>
      </c>
      <c r="L58" s="28"/>
      <c r="M58" s="28">
        <v>46.8</v>
      </c>
      <c r="N58" s="28"/>
      <c r="O58" s="28">
        <v>65.6</v>
      </c>
      <c r="P58" s="12"/>
      <c r="Q58" s="12"/>
      <c r="R58" s="12"/>
      <c r="S58" s="12"/>
      <c r="T58" s="12"/>
      <c r="U58" s="12"/>
      <c r="V58" s="12"/>
    </row>
    <row r="59" spans="3:15" ht="8.25" customHeight="1">
      <c r="C59" s="2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3:15" ht="15.75">
      <c r="C60" s="30" t="str">
        <f>'Table40(1)'!$C$24</f>
        <v>% change on 1994-98 average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3:15" ht="15.75">
      <c r="C61" s="30">
        <f>'Table40(1)'!$C$25</f>
        <v>2005</v>
      </c>
      <c r="D61" s="32">
        <f>IF(ISERR((D57-D47)/D47*100),"n/a",IF((D57-D47)/D47*100=0,"-",((D57-D47)/D47*100)))</f>
        <v>-44.44444444444445</v>
      </c>
      <c r="E61" s="32"/>
      <c r="F61" s="32">
        <f>IF(ISERR((F57-F47)/F47*100),"n/a",IF((F57-F47)/F47*100=0,"-",((F57-F47)/F47*100)))</f>
        <v>-44.44444444444445</v>
      </c>
      <c r="G61" s="32"/>
      <c r="H61" s="32">
        <f>IF(ISERR((H57-H47)/H47*100),"n/a",IF((H57-H47)/H47*100=0,"-",((H57-H47)/H47*100)))</f>
        <v>-44.44444444444444</v>
      </c>
      <c r="I61" s="32"/>
      <c r="J61" s="32"/>
      <c r="K61" s="32">
        <f>IF(ISERR((K57-K47)/K47*100),"n/a",IF((K57-K47)/K47*100=0,"-",((K57-K47)/K47*100)))</f>
        <v>-36.36363636363637</v>
      </c>
      <c r="L61" s="32"/>
      <c r="M61" s="32">
        <f>IF(ISERR((M57-M47)/M47*100),"n/a",IF((M57-M47)/M47*100=0,"-",((M57-M47)/M47*100)))</f>
        <v>-44.44444444444444</v>
      </c>
      <c r="N61" s="32"/>
      <c r="O61" s="32">
        <f>IF(ISERR((O57-O47)/O47*100),"n/a",IF((O57-O47)/O47*100=0,"-",((O57-O47)/O47*100)))</f>
        <v>-41.860465116279066</v>
      </c>
    </row>
    <row r="62" spans="1:15" ht="16.5" thickBot="1">
      <c r="A62" s="11"/>
      <c r="B62" s="11"/>
      <c r="C62" s="34" t="str">
        <f>'Table40(1)'!$C$26</f>
        <v>2001-2005 average</v>
      </c>
      <c r="D62" s="35" t="str">
        <f>IF(ISERR((D58-D47)/D47*100),"n/a",IF((D58-D47)/D47*100=0,"-",((D58-D47)/D47*100)))</f>
        <v>-</v>
      </c>
      <c r="E62" s="35"/>
      <c r="F62" s="35">
        <f>IF(ISERR((F58-F47)/F47*100),"n/a",IF((F58-F47)/F47*100=0,"-",((F58-F47)/F47*100)))</f>
        <v>2.77777777777778</v>
      </c>
      <c r="G62" s="35"/>
      <c r="H62" s="35">
        <f>IF(ISERR((H58-H47)/H47*100),"n/a",IF((H58-H47)/H47*100=0,"-",((H58-H47)/H47*100)))</f>
        <v>2.2222222222222143</v>
      </c>
      <c r="I62" s="35"/>
      <c r="J62" s="35"/>
      <c r="K62" s="35">
        <f>IF(ISERR((K58-K47)/K47*100),"n/a",IF((K58-K47)/K47*100=0,"-",((K58-K47)/K47*100)))</f>
        <v>-14.545454545454541</v>
      </c>
      <c r="L62" s="35"/>
      <c r="M62" s="35" t="str">
        <f>IF(ISERR((M58-M47)/M47*100),"n/a",IF((M58-M47)/M47*100=0,"-",((M58-M47)/M47*100)))</f>
        <v>-</v>
      </c>
      <c r="N62" s="35"/>
      <c r="O62" s="35">
        <f>IF(ISERR((O58-O47)/O47*100),"n/a",IF((O58-O47)/O47*100=0,"-",((O58-O47)/O47*100)))</f>
        <v>-4.651162790697678</v>
      </c>
    </row>
    <row r="63" spans="3:15" ht="7.5" customHeight="1"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8.75">
      <c r="A64" s="2" t="s">
        <v>21</v>
      </c>
      <c r="B64" s="38"/>
      <c r="C64" s="3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0"/>
    </row>
    <row r="65" spans="1:15" ht="18.75">
      <c r="A65" s="2" t="s">
        <v>22</v>
      </c>
      <c r="B65" s="38"/>
      <c r="C65" s="30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0"/>
    </row>
    <row r="69" ht="18" customHeight="1">
      <c r="C69" s="30"/>
    </row>
    <row r="70" ht="15.75">
      <c r="C70" s="30"/>
    </row>
    <row r="71" ht="15.75">
      <c r="C71" s="30"/>
    </row>
    <row r="72" spans="3:16" ht="15.75">
      <c r="C72" s="30"/>
      <c r="P72" s="41"/>
    </row>
    <row r="73" ht="15.75">
      <c r="C73" s="30"/>
    </row>
    <row r="74" spans="3:16" ht="15.75">
      <c r="C74" s="30"/>
      <c r="P74" s="25"/>
    </row>
    <row r="75" ht="15.75">
      <c r="C75" s="30"/>
    </row>
    <row r="76" ht="15.75">
      <c r="C76" s="30"/>
    </row>
    <row r="77" ht="15.75">
      <c r="C77" s="30"/>
    </row>
    <row r="78" ht="15.75">
      <c r="C78" s="30"/>
    </row>
    <row r="79" ht="15.75">
      <c r="C79" s="30"/>
    </row>
    <row r="80" ht="15.75">
      <c r="C80" s="30"/>
    </row>
    <row r="81" ht="15.75">
      <c r="C81" s="30"/>
    </row>
    <row r="82" ht="15.75">
      <c r="C82" s="30"/>
    </row>
    <row r="84" ht="15.75">
      <c r="P84" s="25"/>
    </row>
    <row r="121" ht="6.75" customHeight="1"/>
    <row r="125" ht="9" customHeight="1"/>
    <row r="128" ht="15.75">
      <c r="P128" s="25"/>
    </row>
    <row r="129" ht="15.75">
      <c r="C129" s="7"/>
    </row>
    <row r="150" spans="1:3" ht="15.75">
      <c r="A150" s="7"/>
      <c r="B150" s="7"/>
      <c r="C150" s="7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2.57421875" style="2" customWidth="1"/>
    <col min="3" max="3" width="28.00390625" style="2" customWidth="1"/>
    <col min="4" max="4" width="10.421875" style="2" customWidth="1"/>
    <col min="5" max="5" width="9.57421875" style="2" customWidth="1"/>
    <col min="6" max="6" width="10.7109375" style="2" customWidth="1"/>
    <col min="7" max="7" width="9.57421875" style="2" customWidth="1"/>
    <col min="8" max="8" width="10.140625" style="2" customWidth="1"/>
    <col min="9" max="10" width="3.140625" style="2" customWidth="1"/>
    <col min="11" max="11" width="9.00390625" style="2" customWidth="1"/>
    <col min="12" max="12" width="8.8515625" style="2" customWidth="1"/>
    <col min="13" max="13" width="9.7109375" style="2" customWidth="1"/>
    <col min="14" max="14" width="8.8515625" style="2" customWidth="1"/>
    <col min="15" max="15" width="9.8515625" style="2" customWidth="1"/>
    <col min="16" max="16" width="3.7109375" style="5" customWidth="1"/>
    <col min="17" max="17" width="15.8515625" style="5" customWidth="1"/>
    <col min="18" max="22" width="9.140625" style="5" customWidth="1"/>
    <col min="23" max="16384" width="9.140625" style="2" customWidth="1"/>
  </cols>
  <sheetData>
    <row r="1" spans="1:17" ht="18.75">
      <c r="A1" s="1" t="s">
        <v>23</v>
      </c>
      <c r="B1" s="1"/>
      <c r="M1" s="42" t="s">
        <v>0</v>
      </c>
      <c r="O1" s="5"/>
      <c r="Q1" s="2"/>
    </row>
    <row r="2" spans="1:15" s="3" customFormat="1" ht="21.75">
      <c r="A2" s="6" t="s">
        <v>61</v>
      </c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3" ht="18.75">
      <c r="A3" s="6" t="str">
        <f>'Table40(1)'!A3</f>
        <v>Years: 1994-98 and 2001-2005 averages and 1996 to 2005</v>
      </c>
      <c r="B3" s="8"/>
      <c r="C3" s="7"/>
    </row>
    <row r="4" spans="1:17" ht="16.5" thickBot="1">
      <c r="A4" s="9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9.5" thickBot="1">
      <c r="A5" s="43"/>
      <c r="B5" s="43"/>
      <c r="C5" s="43"/>
      <c r="D5" s="56" t="s">
        <v>59</v>
      </c>
      <c r="E5" s="56"/>
      <c r="F5" s="57"/>
      <c r="G5" s="57"/>
      <c r="H5" s="58"/>
      <c r="I5" s="14"/>
      <c r="J5" s="18"/>
      <c r="K5" s="59" t="s">
        <v>2</v>
      </c>
      <c r="L5" s="56"/>
      <c r="M5" s="57"/>
      <c r="N5" s="57"/>
      <c r="O5" s="57"/>
      <c r="P5" s="15"/>
      <c r="Q5" s="13" t="s">
        <v>3</v>
      </c>
    </row>
    <row r="6" spans="1:17" ht="15.75">
      <c r="A6" s="16"/>
      <c r="B6" s="16"/>
      <c r="C6" s="12"/>
      <c r="D6" s="17"/>
      <c r="E6" s="17"/>
      <c r="F6" s="18" t="s">
        <v>4</v>
      </c>
      <c r="G6" s="18"/>
      <c r="H6" s="17" t="s">
        <v>5</v>
      </c>
      <c r="I6" s="18"/>
      <c r="J6" s="18"/>
      <c r="K6" s="17"/>
      <c r="L6" s="17"/>
      <c r="M6" s="18" t="s">
        <v>4</v>
      </c>
      <c r="N6" s="18"/>
      <c r="O6" s="17" t="s">
        <v>5</v>
      </c>
      <c r="Q6" s="17" t="s">
        <v>6</v>
      </c>
    </row>
    <row r="7" spans="1:17" ht="15.75">
      <c r="A7" s="12"/>
      <c r="B7" s="12"/>
      <c r="C7" s="12"/>
      <c r="D7" s="18" t="s">
        <v>7</v>
      </c>
      <c r="E7" s="18"/>
      <c r="F7" s="18" t="s">
        <v>8</v>
      </c>
      <c r="G7" s="18"/>
      <c r="H7" s="17" t="s">
        <v>9</v>
      </c>
      <c r="I7" s="18"/>
      <c r="J7" s="18"/>
      <c r="K7" s="18" t="s">
        <v>7</v>
      </c>
      <c r="L7" s="18"/>
      <c r="M7" s="18" t="s">
        <v>10</v>
      </c>
      <c r="N7" s="18"/>
      <c r="O7" s="17" t="s">
        <v>9</v>
      </c>
      <c r="P7" s="19"/>
      <c r="Q7" s="17" t="s">
        <v>11</v>
      </c>
    </row>
    <row r="8" spans="1:17" ht="16.5" thickBot="1">
      <c r="A8" s="20"/>
      <c r="B8" s="20"/>
      <c r="C8" s="20"/>
      <c r="D8" s="21" t="s">
        <v>9</v>
      </c>
      <c r="E8" s="21"/>
      <c r="F8" s="21" t="s">
        <v>9</v>
      </c>
      <c r="G8" s="21"/>
      <c r="H8" s="22"/>
      <c r="I8" s="22"/>
      <c r="J8" s="21"/>
      <c r="K8" s="21" t="s">
        <v>9</v>
      </c>
      <c r="L8" s="21"/>
      <c r="M8" s="21" t="s">
        <v>9</v>
      </c>
      <c r="N8" s="21"/>
      <c r="O8" s="22"/>
      <c r="P8" s="23"/>
      <c r="Q8" s="11" t="s">
        <v>12</v>
      </c>
    </row>
    <row r="9" spans="1:16" ht="15.75">
      <c r="A9" s="16" t="s">
        <v>28</v>
      </c>
      <c r="B9" s="16"/>
      <c r="D9" s="31"/>
      <c r="E9" s="31"/>
      <c r="F9" s="31"/>
      <c r="G9" s="31"/>
      <c r="H9" s="31"/>
      <c r="I9" s="36"/>
      <c r="J9" s="36"/>
      <c r="K9" s="31"/>
      <c r="L9" s="31"/>
      <c r="M9" s="31"/>
      <c r="N9" s="31"/>
      <c r="O9" s="31"/>
      <c r="P9" s="25"/>
    </row>
    <row r="10" spans="2:15" ht="15.75">
      <c r="B10" s="2" t="s">
        <v>29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3:22" s="16" customFormat="1" ht="18.75" customHeight="1">
      <c r="C11" s="27" t="str">
        <f>'Table40(1)'!$C$11</f>
        <v>1994-98 average</v>
      </c>
      <c r="D11" s="28">
        <v>1.4</v>
      </c>
      <c r="E11" s="28"/>
      <c r="F11" s="28">
        <v>34</v>
      </c>
      <c r="G11" s="28"/>
      <c r="H11" s="28">
        <v>35.4</v>
      </c>
      <c r="I11" s="28"/>
      <c r="J11" s="28"/>
      <c r="K11" s="28">
        <v>8.8</v>
      </c>
      <c r="L11" s="28"/>
      <c r="M11" s="28">
        <v>115.2</v>
      </c>
      <c r="N11" s="28"/>
      <c r="O11" s="28">
        <v>124</v>
      </c>
      <c r="P11" s="12"/>
      <c r="Q11" s="12"/>
      <c r="R11" s="12"/>
      <c r="S11" s="12"/>
      <c r="T11" s="12"/>
      <c r="U11" s="12"/>
      <c r="V11" s="12"/>
    </row>
    <row r="12" spans="3:15" ht="18.75" customHeight="1">
      <c r="C12" s="30">
        <f>'Table40(1)'!$C$12</f>
        <v>1996</v>
      </c>
      <c r="D12" s="31">
        <v>3</v>
      </c>
      <c r="E12" s="31"/>
      <c r="F12" s="31">
        <v>39</v>
      </c>
      <c r="G12" s="31"/>
      <c r="H12" s="31">
        <v>42</v>
      </c>
      <c r="I12" s="31"/>
      <c r="J12" s="31"/>
      <c r="K12" s="31">
        <v>9</v>
      </c>
      <c r="L12" s="31"/>
      <c r="M12" s="31">
        <v>106</v>
      </c>
      <c r="N12" s="31"/>
      <c r="O12" s="31">
        <v>115</v>
      </c>
    </row>
    <row r="13" spans="3:15" ht="18.75" customHeight="1">
      <c r="C13" s="30">
        <f>'Table40(1)'!$C$13</f>
        <v>1997</v>
      </c>
      <c r="D13" s="31">
        <v>2</v>
      </c>
      <c r="E13" s="31"/>
      <c r="F13" s="31">
        <v>33</v>
      </c>
      <c r="G13" s="31"/>
      <c r="H13" s="31">
        <v>35</v>
      </c>
      <c r="I13" s="31"/>
      <c r="J13" s="31"/>
      <c r="K13" s="31">
        <v>11</v>
      </c>
      <c r="L13" s="31"/>
      <c r="M13" s="31">
        <v>104</v>
      </c>
      <c r="N13" s="31"/>
      <c r="O13" s="31">
        <v>115</v>
      </c>
    </row>
    <row r="14" spans="3:15" ht="18.75" customHeight="1">
      <c r="C14" s="30">
        <f>'Table40(1)'!$C$14</f>
        <v>1998</v>
      </c>
      <c r="D14" s="31">
        <v>0</v>
      </c>
      <c r="E14" s="31"/>
      <c r="F14" s="31">
        <v>25</v>
      </c>
      <c r="G14" s="31"/>
      <c r="H14" s="31">
        <v>25</v>
      </c>
      <c r="I14" s="31"/>
      <c r="J14" s="31"/>
      <c r="K14" s="31">
        <v>9</v>
      </c>
      <c r="L14" s="31"/>
      <c r="M14" s="31">
        <v>96</v>
      </c>
      <c r="N14" s="31"/>
      <c r="O14" s="31">
        <v>105</v>
      </c>
    </row>
    <row r="15" spans="3:15" ht="18.75" customHeight="1">
      <c r="C15" s="30">
        <f>'Table40(1)'!$C$15</f>
        <v>1999</v>
      </c>
      <c r="D15" s="31">
        <v>2</v>
      </c>
      <c r="E15" s="31"/>
      <c r="F15" s="31">
        <v>20</v>
      </c>
      <c r="G15" s="31"/>
      <c r="H15" s="31">
        <v>22</v>
      </c>
      <c r="I15" s="31"/>
      <c r="J15" s="31"/>
      <c r="K15" s="31">
        <v>14</v>
      </c>
      <c r="L15" s="31"/>
      <c r="M15" s="31">
        <v>87</v>
      </c>
      <c r="N15" s="31"/>
      <c r="O15" s="31">
        <v>101</v>
      </c>
    </row>
    <row r="16" spans="3:15" ht="18.75" customHeight="1">
      <c r="C16" s="30">
        <f>'Table40(1)'!$C$16</f>
        <v>2000</v>
      </c>
      <c r="D16" s="31">
        <v>1</v>
      </c>
      <c r="E16" s="31"/>
      <c r="F16" s="31">
        <v>15</v>
      </c>
      <c r="G16" s="31"/>
      <c r="H16" s="31">
        <v>16</v>
      </c>
      <c r="I16" s="31"/>
      <c r="J16" s="31"/>
      <c r="K16" s="31">
        <v>10</v>
      </c>
      <c r="L16" s="31"/>
      <c r="M16" s="31">
        <v>68</v>
      </c>
      <c r="N16" s="31"/>
      <c r="O16" s="31">
        <v>78</v>
      </c>
    </row>
    <row r="17" spans="3:15" ht="18.75" customHeight="1">
      <c r="C17" s="30">
        <f>'Table40(1)'!$C$17</f>
        <v>2001</v>
      </c>
      <c r="D17" s="31">
        <v>1</v>
      </c>
      <c r="E17" s="31"/>
      <c r="F17" s="31">
        <v>18</v>
      </c>
      <c r="G17" s="31"/>
      <c r="H17" s="31">
        <v>19</v>
      </c>
      <c r="I17" s="31"/>
      <c r="J17" s="31"/>
      <c r="K17" s="31">
        <v>17</v>
      </c>
      <c r="L17" s="31"/>
      <c r="M17" s="31">
        <v>81</v>
      </c>
      <c r="N17" s="31"/>
      <c r="O17" s="31">
        <v>98</v>
      </c>
    </row>
    <row r="18" spans="3:15" ht="18.75" customHeight="1">
      <c r="C18" s="30">
        <f>'Table40(1)'!$C$18</f>
        <v>2002</v>
      </c>
      <c r="D18" s="31">
        <v>0</v>
      </c>
      <c r="E18" s="31"/>
      <c r="F18" s="31">
        <v>20</v>
      </c>
      <c r="G18" s="31"/>
      <c r="H18" s="31">
        <v>20</v>
      </c>
      <c r="I18" s="31"/>
      <c r="J18" s="31"/>
      <c r="K18" s="31">
        <v>2</v>
      </c>
      <c r="L18" s="31"/>
      <c r="M18" s="31">
        <v>72</v>
      </c>
      <c r="N18" s="31"/>
      <c r="O18" s="31">
        <v>74</v>
      </c>
    </row>
    <row r="19" spans="3:15" ht="18.75" customHeight="1">
      <c r="C19" s="30">
        <f>'Table40(1)'!$C$19</f>
        <v>2003</v>
      </c>
      <c r="D19" s="31">
        <v>1</v>
      </c>
      <c r="E19" s="31"/>
      <c r="F19" s="31">
        <v>11</v>
      </c>
      <c r="G19" s="31"/>
      <c r="H19" s="31">
        <v>12</v>
      </c>
      <c r="I19" s="31"/>
      <c r="J19" s="31"/>
      <c r="K19" s="31">
        <v>10</v>
      </c>
      <c r="L19" s="31"/>
      <c r="M19" s="31">
        <v>59</v>
      </c>
      <c r="N19" s="31"/>
      <c r="O19" s="31">
        <v>69</v>
      </c>
    </row>
    <row r="20" spans="3:15" ht="18.75" customHeight="1">
      <c r="C20" s="30">
        <f>'Table40(1)'!$C$20</f>
        <v>2004</v>
      </c>
      <c r="D20" s="31">
        <v>1</v>
      </c>
      <c r="E20" s="31"/>
      <c r="F20" s="31">
        <v>18</v>
      </c>
      <c r="G20" s="31"/>
      <c r="H20" s="31">
        <v>19</v>
      </c>
      <c r="I20" s="31"/>
      <c r="J20" s="31"/>
      <c r="K20" s="31">
        <v>9</v>
      </c>
      <c r="L20" s="31"/>
      <c r="M20" s="31">
        <v>63</v>
      </c>
      <c r="N20" s="31"/>
      <c r="O20" s="31">
        <v>72</v>
      </c>
    </row>
    <row r="21" spans="3:15" ht="18.75" customHeight="1">
      <c r="C21" s="30">
        <f>'Table40(1)'!$C$21</f>
        <v>2005</v>
      </c>
      <c r="D21" s="31">
        <v>1</v>
      </c>
      <c r="E21" s="31"/>
      <c r="F21" s="31">
        <v>15</v>
      </c>
      <c r="G21" s="31"/>
      <c r="H21" s="31">
        <v>16</v>
      </c>
      <c r="I21" s="31"/>
      <c r="J21" s="31"/>
      <c r="K21" s="31">
        <v>7</v>
      </c>
      <c r="L21" s="31"/>
      <c r="M21" s="31">
        <v>58</v>
      </c>
      <c r="N21" s="31"/>
      <c r="O21" s="31">
        <v>65</v>
      </c>
    </row>
    <row r="22" spans="3:22" s="16" customFormat="1" ht="18.75" customHeight="1">
      <c r="C22" s="27" t="str">
        <f>'Table40(1)'!$C$22</f>
        <v>2001-2005 average</v>
      </c>
      <c r="D22" s="28">
        <v>0.8</v>
      </c>
      <c r="E22" s="28"/>
      <c r="F22" s="28">
        <v>16.4</v>
      </c>
      <c r="G22" s="28"/>
      <c r="H22" s="28">
        <v>17.2</v>
      </c>
      <c r="I22" s="28"/>
      <c r="J22" s="28"/>
      <c r="K22" s="28">
        <v>9</v>
      </c>
      <c r="L22" s="28"/>
      <c r="M22" s="28">
        <v>66.6</v>
      </c>
      <c r="N22" s="28"/>
      <c r="O22" s="28">
        <v>75.6</v>
      </c>
      <c r="P22" s="12"/>
      <c r="Q22" s="12"/>
      <c r="R22" s="12"/>
      <c r="S22" s="12"/>
      <c r="T22" s="12"/>
      <c r="U22" s="12"/>
      <c r="V22" s="12"/>
    </row>
    <row r="23" spans="3:15" ht="6.75" customHeight="1">
      <c r="C23" s="2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3:15" ht="15.75">
      <c r="C24" s="30" t="str">
        <f>'Table40(1)'!$C$24</f>
        <v>% change on 1994-98 average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3:15" ht="15.75">
      <c r="C25" s="30">
        <f>'Table40(1)'!$C$25</f>
        <v>2005</v>
      </c>
      <c r="D25" s="32">
        <f>IF(ISERR((D21-D11)/D11*100),"n/a",IF((D21-D11)/D11*100=0,"-",((D21-D11)/D11*100)))</f>
        <v>-28.571428571428566</v>
      </c>
      <c r="E25" s="32"/>
      <c r="F25" s="32">
        <f>IF(ISERR((F21-F11)/F11*100),"n/a",IF((F21-F11)/F11*100=0,"-",((F21-F11)/F11*100)))</f>
        <v>-55.88235294117647</v>
      </c>
      <c r="G25" s="32"/>
      <c r="H25" s="32">
        <f>IF(ISERR((H21-H11)/H11*100),"n/a",IF((H21-H11)/H11*100=0,"-",((H21-H11)/H11*100)))</f>
        <v>-54.80225988700565</v>
      </c>
      <c r="I25" s="32"/>
      <c r="J25" s="32"/>
      <c r="K25" s="32">
        <f>IF(ISERR((K21-K11)/K11*100),"n/a",IF((K21-K11)/K11*100=0,"-",((K21-K11)/K11*100)))</f>
        <v>-20.45454545454546</v>
      </c>
      <c r="L25" s="32"/>
      <c r="M25" s="32">
        <f>IF(ISERR((M21-M11)/M11*100),"n/a",IF((M21-M11)/M11*100=0,"-",((M21-M11)/M11*100)))</f>
        <v>-49.65277777777778</v>
      </c>
      <c r="N25" s="32"/>
      <c r="O25" s="32">
        <f>IF(ISERR((O21-O11)/O11*100),"n/a",IF((O21-O11)/O11*100=0,"-",((O21-O11)/O11*100)))</f>
        <v>-47.58064516129033</v>
      </c>
    </row>
    <row r="26" spans="3:15" ht="15.75">
      <c r="C26" s="30" t="str">
        <f>'Table40(1)'!$C$26</f>
        <v>2001-2005 average</v>
      </c>
      <c r="D26" s="32">
        <f>IF(ISERR((D22-D11)/D11*100),"n/a",IF((D22-D11)/D11*100=0,"-",((D22-D11)/D11*100)))</f>
        <v>-42.85714285714285</v>
      </c>
      <c r="E26" s="32"/>
      <c r="F26" s="32">
        <f>IF(ISERR((F22-F11)/F11*100),"n/a",IF((F22-F11)/F11*100=0,"-",((F22-F11)/F11*100)))</f>
        <v>-51.76470588235295</v>
      </c>
      <c r="G26" s="32"/>
      <c r="H26" s="32">
        <f>IF(ISERR((H22-H11)/H11*100),"n/a",IF((H22-H11)/H11*100=0,"-",((H22-H11)/H11*100)))</f>
        <v>-51.41242937853108</v>
      </c>
      <c r="I26" s="32"/>
      <c r="J26" s="32"/>
      <c r="K26" s="32">
        <f>IF(ISERR((K22-K11)/K11*100),"n/a",IF((K22-K11)/K11*100=0,"-",((K22-K11)/K11*100)))</f>
        <v>2.2727272727272645</v>
      </c>
      <c r="L26" s="32"/>
      <c r="M26" s="32">
        <f>IF(ISERR((M22-M11)/M11*100),"n/a",IF((M22-M11)/M11*100=0,"-",((M22-M11)/M11*100)))</f>
        <v>-42.18750000000001</v>
      </c>
      <c r="N26" s="32"/>
      <c r="O26" s="32">
        <f>IF(ISERR((O22-O11)/O11*100),"n/a",IF((O22-O11)/O11*100=0,"-",((O22-O11)/O11*100)))</f>
        <v>-39.032258064516135</v>
      </c>
    </row>
    <row r="27" spans="3:15" ht="7.5" customHeight="1"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5" ht="15.75">
      <c r="B28" s="2" t="s">
        <v>30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3:22" s="16" customFormat="1" ht="18.75" customHeight="1">
      <c r="C29" s="27" t="str">
        <f>'Table40(1)'!$C$11</f>
        <v>1994-98 average</v>
      </c>
      <c r="D29" s="28">
        <v>0.8</v>
      </c>
      <c r="E29" s="28"/>
      <c r="F29" s="28">
        <v>20</v>
      </c>
      <c r="G29" s="28"/>
      <c r="H29" s="28">
        <v>20.8</v>
      </c>
      <c r="I29" s="28"/>
      <c r="J29" s="28"/>
      <c r="K29" s="28">
        <v>20.8</v>
      </c>
      <c r="L29" s="28"/>
      <c r="M29" s="28">
        <v>127.8</v>
      </c>
      <c r="N29" s="28"/>
      <c r="O29" s="28">
        <v>148.6</v>
      </c>
      <c r="P29" s="12"/>
      <c r="Q29" s="12"/>
      <c r="R29" s="12"/>
      <c r="S29" s="12"/>
      <c r="T29" s="12"/>
      <c r="U29" s="12"/>
      <c r="V29" s="12"/>
    </row>
    <row r="30" spans="3:15" ht="18.75" customHeight="1">
      <c r="C30" s="30">
        <f>'Table40(1)'!$C$12</f>
        <v>1996</v>
      </c>
      <c r="D30" s="31">
        <v>1</v>
      </c>
      <c r="E30" s="31"/>
      <c r="F30" s="31">
        <v>19</v>
      </c>
      <c r="G30" s="31"/>
      <c r="H30" s="31">
        <v>20</v>
      </c>
      <c r="I30" s="31"/>
      <c r="J30" s="31"/>
      <c r="K30" s="31">
        <v>28</v>
      </c>
      <c r="L30" s="31"/>
      <c r="M30" s="31">
        <v>123</v>
      </c>
      <c r="N30" s="31"/>
      <c r="O30" s="31">
        <v>151</v>
      </c>
    </row>
    <row r="31" spans="3:15" ht="18.75" customHeight="1">
      <c r="C31" s="30">
        <f>'Table40(1)'!$C$13</f>
        <v>1997</v>
      </c>
      <c r="D31" s="31">
        <v>1</v>
      </c>
      <c r="E31" s="31"/>
      <c r="F31" s="31">
        <v>15</v>
      </c>
      <c r="G31" s="31"/>
      <c r="H31" s="31">
        <v>16</v>
      </c>
      <c r="I31" s="31"/>
      <c r="J31" s="31"/>
      <c r="K31" s="31">
        <v>21</v>
      </c>
      <c r="L31" s="31"/>
      <c r="M31" s="31">
        <v>129</v>
      </c>
      <c r="N31" s="31"/>
      <c r="O31" s="31">
        <v>150</v>
      </c>
    </row>
    <row r="32" spans="3:15" ht="18.75" customHeight="1">
      <c r="C32" s="30">
        <f>'Table40(1)'!$C$14</f>
        <v>1998</v>
      </c>
      <c r="D32" s="31">
        <v>1</v>
      </c>
      <c r="E32" s="31"/>
      <c r="F32" s="31">
        <v>20</v>
      </c>
      <c r="G32" s="31"/>
      <c r="H32" s="31">
        <v>21</v>
      </c>
      <c r="I32" s="31"/>
      <c r="J32" s="31"/>
      <c r="K32" s="31">
        <v>18</v>
      </c>
      <c r="L32" s="31"/>
      <c r="M32" s="31">
        <v>129</v>
      </c>
      <c r="N32" s="31"/>
      <c r="O32" s="31">
        <v>147</v>
      </c>
    </row>
    <row r="33" spans="3:15" ht="18.75" customHeight="1">
      <c r="C33" s="30">
        <f>'Table40(1)'!$C$15</f>
        <v>1999</v>
      </c>
      <c r="D33" s="31">
        <v>2</v>
      </c>
      <c r="E33" s="31"/>
      <c r="F33" s="31">
        <v>12</v>
      </c>
      <c r="G33" s="31"/>
      <c r="H33" s="31">
        <v>14</v>
      </c>
      <c r="I33" s="31"/>
      <c r="J33" s="31"/>
      <c r="K33" s="31">
        <v>15</v>
      </c>
      <c r="L33" s="31"/>
      <c r="M33" s="31">
        <v>117</v>
      </c>
      <c r="N33" s="31"/>
      <c r="O33" s="31">
        <v>132</v>
      </c>
    </row>
    <row r="34" spans="3:15" ht="18.75" customHeight="1">
      <c r="C34" s="30">
        <f>'Table40(1)'!$C$16</f>
        <v>2000</v>
      </c>
      <c r="D34" s="31">
        <v>1</v>
      </c>
      <c r="E34" s="31"/>
      <c r="F34" s="31">
        <v>16</v>
      </c>
      <c r="G34" s="31"/>
      <c r="H34" s="31">
        <v>17</v>
      </c>
      <c r="I34" s="31"/>
      <c r="J34" s="31"/>
      <c r="K34" s="31">
        <v>11</v>
      </c>
      <c r="L34" s="31"/>
      <c r="M34" s="31">
        <v>105</v>
      </c>
      <c r="N34" s="31"/>
      <c r="O34" s="31">
        <v>116</v>
      </c>
    </row>
    <row r="35" spans="3:15" ht="18.75" customHeight="1">
      <c r="C35" s="30">
        <f>'Table40(1)'!$C$17</f>
        <v>2001</v>
      </c>
      <c r="D35" s="31">
        <v>1</v>
      </c>
      <c r="E35" s="31"/>
      <c r="F35" s="31">
        <v>17</v>
      </c>
      <c r="G35" s="31"/>
      <c r="H35" s="31">
        <v>18</v>
      </c>
      <c r="I35" s="31"/>
      <c r="J35" s="31"/>
      <c r="K35" s="31">
        <v>22</v>
      </c>
      <c r="L35" s="31"/>
      <c r="M35" s="31">
        <v>96</v>
      </c>
      <c r="N35" s="31"/>
      <c r="O35" s="31">
        <v>118</v>
      </c>
    </row>
    <row r="36" spans="3:15" ht="18.75" customHeight="1">
      <c r="C36" s="30">
        <f>'Table40(1)'!$C$18</f>
        <v>2002</v>
      </c>
      <c r="D36" s="31">
        <v>0</v>
      </c>
      <c r="E36" s="31"/>
      <c r="F36" s="31">
        <v>12</v>
      </c>
      <c r="G36" s="31"/>
      <c r="H36" s="31">
        <v>12</v>
      </c>
      <c r="I36" s="31"/>
      <c r="J36" s="31"/>
      <c r="K36" s="31">
        <v>11</v>
      </c>
      <c r="L36" s="31"/>
      <c r="M36" s="31">
        <v>85</v>
      </c>
      <c r="N36" s="31"/>
      <c r="O36" s="31">
        <v>96</v>
      </c>
    </row>
    <row r="37" spans="3:15" ht="18.75" customHeight="1">
      <c r="C37" s="30">
        <f>'Table40(1)'!$C$19</f>
        <v>2003</v>
      </c>
      <c r="D37" s="31">
        <v>2</v>
      </c>
      <c r="E37" s="31"/>
      <c r="F37" s="31">
        <v>8</v>
      </c>
      <c r="G37" s="31"/>
      <c r="H37" s="31">
        <v>10</v>
      </c>
      <c r="I37" s="31"/>
      <c r="J37" s="31"/>
      <c r="K37" s="31">
        <v>11</v>
      </c>
      <c r="L37" s="31"/>
      <c r="M37" s="31">
        <v>67</v>
      </c>
      <c r="N37" s="31"/>
      <c r="O37" s="31">
        <v>78</v>
      </c>
    </row>
    <row r="38" spans="3:15" ht="18.75" customHeight="1">
      <c r="C38" s="30">
        <f>'Table40(1)'!$C$20</f>
        <v>2004</v>
      </c>
      <c r="D38" s="31">
        <v>0</v>
      </c>
      <c r="E38" s="31"/>
      <c r="F38" s="31">
        <v>10</v>
      </c>
      <c r="G38" s="31"/>
      <c r="H38" s="31">
        <v>10</v>
      </c>
      <c r="I38" s="31"/>
      <c r="J38" s="31"/>
      <c r="K38" s="31">
        <v>26</v>
      </c>
      <c r="L38" s="31"/>
      <c r="M38" s="31">
        <v>110</v>
      </c>
      <c r="N38" s="31"/>
      <c r="O38" s="31">
        <v>136</v>
      </c>
    </row>
    <row r="39" spans="3:15" ht="18.75" customHeight="1">
      <c r="C39" s="30">
        <f>'Table40(1)'!$C$21</f>
        <v>2005</v>
      </c>
      <c r="D39" s="31">
        <v>0</v>
      </c>
      <c r="E39" s="31"/>
      <c r="F39" s="31">
        <v>10</v>
      </c>
      <c r="G39" s="31"/>
      <c r="H39" s="31">
        <v>10</v>
      </c>
      <c r="I39" s="31"/>
      <c r="J39" s="31"/>
      <c r="K39" s="31">
        <v>14</v>
      </c>
      <c r="L39" s="31"/>
      <c r="M39" s="31">
        <v>73</v>
      </c>
      <c r="N39" s="31"/>
      <c r="O39" s="31">
        <v>87</v>
      </c>
    </row>
    <row r="40" spans="3:22" s="16" customFormat="1" ht="18.75" customHeight="1">
      <c r="C40" s="27" t="str">
        <f>'Table40(1)'!$C$22</f>
        <v>2001-2005 average</v>
      </c>
      <c r="D40" s="28">
        <v>0.6</v>
      </c>
      <c r="E40" s="28"/>
      <c r="F40" s="28">
        <v>11.4</v>
      </c>
      <c r="G40" s="28"/>
      <c r="H40" s="28">
        <v>12</v>
      </c>
      <c r="I40" s="28"/>
      <c r="J40" s="28"/>
      <c r="K40" s="28">
        <v>16.8</v>
      </c>
      <c r="L40" s="28"/>
      <c r="M40" s="28">
        <v>86.2</v>
      </c>
      <c r="N40" s="28"/>
      <c r="O40" s="28">
        <v>103</v>
      </c>
      <c r="P40" s="12"/>
      <c r="Q40" s="12"/>
      <c r="R40" s="12"/>
      <c r="S40" s="12"/>
      <c r="T40" s="12"/>
      <c r="U40" s="12"/>
      <c r="V40" s="12"/>
    </row>
    <row r="41" spans="3:15" ht="6.75" customHeight="1">
      <c r="C41" s="2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3:15" ht="15.75">
      <c r="C42" s="30" t="str">
        <f>'Table40(1)'!$C$24</f>
        <v>% change on 1994-98 average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3:15" ht="15.75">
      <c r="C43" s="30">
        <f>'Table40(1)'!$C$25</f>
        <v>2005</v>
      </c>
      <c r="D43" s="32">
        <f>IF(ISERR((D39-D29)/D29*100),"n/a",IF((D39-D29)/D29*100=0,"-",((D39-D29)/D29*100)))</f>
        <v>-100</v>
      </c>
      <c r="E43" s="32"/>
      <c r="F43" s="32">
        <f>IF(ISERR((F39-F29)/F29*100),"n/a",IF((F39-F29)/F29*100=0,"-",((F39-F29)/F29*100)))</f>
        <v>-50</v>
      </c>
      <c r="G43" s="32"/>
      <c r="H43" s="32">
        <f>IF(ISERR((H39-H29)/H29*100),"n/a",IF((H39-H29)/H29*100=0,"-",((H39-H29)/H29*100)))</f>
        <v>-51.92307692307693</v>
      </c>
      <c r="I43" s="32"/>
      <c r="J43" s="32"/>
      <c r="K43" s="32">
        <f>IF(ISERR((K39-K29)/K29*100),"n/a",IF((K39-K29)/K29*100=0,"-",((K39-K29)/K29*100)))</f>
        <v>-32.69230769230769</v>
      </c>
      <c r="L43" s="32"/>
      <c r="M43" s="32">
        <f>IF(ISERR((M39-M29)/M29*100),"n/a",IF((M39-M29)/M29*100=0,"-",((M39-M29)/M29*100)))</f>
        <v>-42.87949921752738</v>
      </c>
      <c r="N43" s="32"/>
      <c r="O43" s="32">
        <f>IF(ISERR((O39-O29)/O29*100),"n/a",IF((O39-O29)/O29*100=0,"-",((O39-O29)/O29*100)))</f>
        <v>-41.453566621803496</v>
      </c>
    </row>
    <row r="44" spans="3:15" ht="15.75">
      <c r="C44" s="30" t="str">
        <f>'Table40(1)'!$C$26</f>
        <v>2001-2005 average</v>
      </c>
      <c r="D44" s="32">
        <f>IF(ISERR((D40-D29)/D29*100),"n/a",IF((D40-D29)/D29*100=0,"-",((D40-D29)/D29*100)))</f>
        <v>-25.000000000000007</v>
      </c>
      <c r="E44" s="32"/>
      <c r="F44" s="32">
        <f>IF(ISERR((F40-F29)/F29*100),"n/a",IF((F40-F29)/F29*100=0,"-",((F40-F29)/F29*100)))</f>
        <v>-43</v>
      </c>
      <c r="G44" s="32"/>
      <c r="H44" s="32">
        <f>IF(ISERR((H40-H29)/H29*100),"n/a",IF((H40-H29)/H29*100=0,"-",((H40-H29)/H29*100)))</f>
        <v>-42.30769230769231</v>
      </c>
      <c r="I44" s="32"/>
      <c r="J44" s="32"/>
      <c r="K44" s="32">
        <f>IF(ISERR((K40-K29)/K29*100),"n/a",IF((K40-K29)/K29*100=0,"-",((K40-K29)/K29*100)))</f>
        <v>-19.23076923076923</v>
      </c>
      <c r="L44" s="32"/>
      <c r="M44" s="32">
        <f>IF(ISERR((M40-M29)/M29*100),"n/a",IF((M40-M29)/M29*100=0,"-",((M40-M29)/M29*100)))</f>
        <v>-32.550860719874805</v>
      </c>
      <c r="N44" s="32"/>
      <c r="O44" s="32">
        <f>IF(ISERR((O40-O29)/O29*100),"n/a",IF((O40-O29)/O29*100=0,"-",((O40-O29)/O29*100)))</f>
        <v>-30.686406460296094</v>
      </c>
    </row>
    <row r="45" spans="3:15" ht="7.5" customHeight="1"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2:15" ht="15.75">
      <c r="B46" s="2" t="s">
        <v>31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3:22" s="16" customFormat="1" ht="18.75" customHeight="1">
      <c r="C47" s="27" t="str">
        <f>'Table40(1)'!$C$11</f>
        <v>1994-98 average</v>
      </c>
      <c r="D47" s="28">
        <v>4.2</v>
      </c>
      <c r="E47" s="28"/>
      <c r="F47" s="28">
        <v>17</v>
      </c>
      <c r="G47" s="28"/>
      <c r="H47" s="28">
        <v>21.2</v>
      </c>
      <c r="I47" s="28"/>
      <c r="J47" s="28"/>
      <c r="K47" s="28">
        <v>81.6</v>
      </c>
      <c r="L47" s="28"/>
      <c r="M47" s="28">
        <v>154.2</v>
      </c>
      <c r="N47" s="28"/>
      <c r="O47" s="28">
        <v>235.8</v>
      </c>
      <c r="P47" s="12"/>
      <c r="Q47" s="12"/>
      <c r="R47" s="12"/>
      <c r="S47" s="12"/>
      <c r="T47" s="12"/>
      <c r="U47" s="12"/>
      <c r="V47" s="12"/>
    </row>
    <row r="48" spans="3:15" ht="18.75" customHeight="1">
      <c r="C48" s="30">
        <f>'Table40(1)'!$C$12</f>
        <v>1996</v>
      </c>
      <c r="D48" s="31">
        <v>5</v>
      </c>
      <c r="E48" s="31"/>
      <c r="F48" s="31">
        <v>15</v>
      </c>
      <c r="G48" s="31"/>
      <c r="H48" s="31">
        <v>20</v>
      </c>
      <c r="I48" s="31"/>
      <c r="J48" s="31"/>
      <c r="K48" s="31">
        <v>71</v>
      </c>
      <c r="L48" s="31"/>
      <c r="M48" s="31">
        <v>154</v>
      </c>
      <c r="N48" s="31"/>
      <c r="O48" s="31">
        <v>225</v>
      </c>
    </row>
    <row r="49" spans="3:15" ht="18.75" customHeight="1">
      <c r="C49" s="30">
        <f>'Table40(1)'!$C$13</f>
        <v>1997</v>
      </c>
      <c r="D49" s="31">
        <v>4</v>
      </c>
      <c r="E49" s="31"/>
      <c r="F49" s="31">
        <v>20</v>
      </c>
      <c r="G49" s="31"/>
      <c r="H49" s="31">
        <v>24</v>
      </c>
      <c r="I49" s="31"/>
      <c r="J49" s="31"/>
      <c r="K49" s="31">
        <v>71</v>
      </c>
      <c r="L49" s="31"/>
      <c r="M49" s="31">
        <v>140</v>
      </c>
      <c r="N49" s="31"/>
      <c r="O49" s="31">
        <v>211</v>
      </c>
    </row>
    <row r="50" spans="3:15" ht="18.75" customHeight="1">
      <c r="C50" s="30">
        <f>'Table40(1)'!$C$14</f>
        <v>1998</v>
      </c>
      <c r="D50" s="31">
        <v>2</v>
      </c>
      <c r="E50" s="31"/>
      <c r="F50" s="31">
        <v>13</v>
      </c>
      <c r="G50" s="31"/>
      <c r="H50" s="31">
        <v>15</v>
      </c>
      <c r="I50" s="31"/>
      <c r="J50" s="31"/>
      <c r="K50" s="31">
        <v>83</v>
      </c>
      <c r="L50" s="31"/>
      <c r="M50" s="31">
        <v>168</v>
      </c>
      <c r="N50" s="31"/>
      <c r="O50" s="31">
        <v>251</v>
      </c>
    </row>
    <row r="51" spans="3:15" ht="18.75" customHeight="1">
      <c r="C51" s="30">
        <f>'Table40(1)'!$C$15</f>
        <v>1999</v>
      </c>
      <c r="D51" s="31">
        <v>3</v>
      </c>
      <c r="E51" s="31"/>
      <c r="F51" s="31">
        <v>17</v>
      </c>
      <c r="G51" s="31"/>
      <c r="H51" s="31">
        <v>20</v>
      </c>
      <c r="I51" s="31"/>
      <c r="J51" s="31"/>
      <c r="K51" s="31">
        <v>74</v>
      </c>
      <c r="L51" s="31"/>
      <c r="M51" s="31">
        <v>117</v>
      </c>
      <c r="N51" s="31"/>
      <c r="O51" s="31">
        <v>191</v>
      </c>
    </row>
    <row r="52" spans="3:15" ht="18.75" customHeight="1">
      <c r="C52" s="30">
        <f>'Table40(1)'!$C$16</f>
        <v>2000</v>
      </c>
      <c r="D52" s="31">
        <v>2</v>
      </c>
      <c r="E52" s="31"/>
      <c r="F52" s="31">
        <v>18</v>
      </c>
      <c r="G52" s="31"/>
      <c r="H52" s="31">
        <v>20</v>
      </c>
      <c r="I52" s="31"/>
      <c r="J52" s="31"/>
      <c r="K52" s="31">
        <v>64</v>
      </c>
      <c r="L52" s="31"/>
      <c r="M52" s="31">
        <v>114</v>
      </c>
      <c r="N52" s="31"/>
      <c r="O52" s="31">
        <v>178</v>
      </c>
    </row>
    <row r="53" spans="3:15" ht="18.75" customHeight="1">
      <c r="C53" s="30">
        <f>'Table40(1)'!$C$17</f>
        <v>2001</v>
      </c>
      <c r="D53" s="31">
        <v>7</v>
      </c>
      <c r="E53" s="31"/>
      <c r="F53" s="31">
        <v>17</v>
      </c>
      <c r="G53" s="31"/>
      <c r="H53" s="31">
        <v>24</v>
      </c>
      <c r="I53" s="31"/>
      <c r="J53" s="31"/>
      <c r="K53" s="31">
        <v>87</v>
      </c>
      <c r="L53" s="31"/>
      <c r="M53" s="31">
        <v>137</v>
      </c>
      <c r="N53" s="31"/>
      <c r="O53" s="31">
        <v>224</v>
      </c>
    </row>
    <row r="54" spans="3:15" ht="18.75" customHeight="1">
      <c r="C54" s="30">
        <f>'Table40(1)'!$C$18</f>
        <v>2002</v>
      </c>
      <c r="D54" s="31">
        <v>1</v>
      </c>
      <c r="E54" s="31"/>
      <c r="F54" s="31">
        <v>17</v>
      </c>
      <c r="G54" s="31"/>
      <c r="H54" s="31">
        <v>18</v>
      </c>
      <c r="I54" s="31"/>
      <c r="J54" s="31"/>
      <c r="K54" s="31">
        <v>35</v>
      </c>
      <c r="L54" s="31"/>
      <c r="M54" s="31">
        <v>136</v>
      </c>
      <c r="N54" s="31"/>
      <c r="O54" s="31">
        <v>171</v>
      </c>
    </row>
    <row r="55" spans="3:15" ht="18.75" customHeight="1">
      <c r="C55" s="30">
        <f>'Table40(1)'!$C$19</f>
        <v>2003</v>
      </c>
      <c r="D55" s="31">
        <v>0</v>
      </c>
      <c r="E55" s="31"/>
      <c r="F55" s="31">
        <v>14</v>
      </c>
      <c r="G55" s="31"/>
      <c r="H55" s="31">
        <v>14</v>
      </c>
      <c r="I55" s="31"/>
      <c r="J55" s="31"/>
      <c r="K55" s="31">
        <v>67</v>
      </c>
      <c r="L55" s="31"/>
      <c r="M55" s="31">
        <v>106</v>
      </c>
      <c r="N55" s="31"/>
      <c r="O55" s="31">
        <v>173</v>
      </c>
    </row>
    <row r="56" spans="3:15" ht="18.75" customHeight="1">
      <c r="C56" s="30">
        <f>'Table40(1)'!$C$20</f>
        <v>2004</v>
      </c>
      <c r="D56" s="31">
        <v>6</v>
      </c>
      <c r="E56" s="31"/>
      <c r="F56" s="31">
        <v>9</v>
      </c>
      <c r="G56" s="31"/>
      <c r="H56" s="31">
        <v>15</v>
      </c>
      <c r="I56" s="31"/>
      <c r="J56" s="31"/>
      <c r="K56" s="31">
        <v>67</v>
      </c>
      <c r="L56" s="31"/>
      <c r="M56" s="31">
        <v>99</v>
      </c>
      <c r="N56" s="31"/>
      <c r="O56" s="31">
        <v>166</v>
      </c>
    </row>
    <row r="57" spans="3:15" ht="18.75" customHeight="1">
      <c r="C57" s="30">
        <f>'Table40(1)'!$C$21</f>
        <v>2005</v>
      </c>
      <c r="D57" s="31">
        <v>4</v>
      </c>
      <c r="E57" s="31"/>
      <c r="F57" s="31">
        <v>10</v>
      </c>
      <c r="G57" s="31"/>
      <c r="H57" s="31">
        <v>14</v>
      </c>
      <c r="I57" s="31"/>
      <c r="J57" s="31"/>
      <c r="K57" s="31">
        <v>56</v>
      </c>
      <c r="L57" s="31"/>
      <c r="M57" s="31">
        <v>98</v>
      </c>
      <c r="N57" s="31"/>
      <c r="O57" s="31">
        <v>154</v>
      </c>
    </row>
    <row r="58" spans="3:22" s="16" customFormat="1" ht="18.75" customHeight="1">
      <c r="C58" s="27" t="str">
        <f>'Table40(1)'!$C$22</f>
        <v>2001-2005 average</v>
      </c>
      <c r="D58" s="28">
        <v>3.6</v>
      </c>
      <c r="E58" s="28"/>
      <c r="F58" s="28">
        <v>13.4</v>
      </c>
      <c r="G58" s="28"/>
      <c r="H58" s="28">
        <v>17</v>
      </c>
      <c r="I58" s="28"/>
      <c r="J58" s="28"/>
      <c r="K58" s="28">
        <v>62.4</v>
      </c>
      <c r="L58" s="28"/>
      <c r="M58" s="28">
        <v>115.2</v>
      </c>
      <c r="N58" s="28"/>
      <c r="O58" s="28">
        <v>177.6</v>
      </c>
      <c r="P58" s="12"/>
      <c r="Q58" s="12"/>
      <c r="R58" s="12"/>
      <c r="S58" s="12"/>
      <c r="T58" s="12"/>
      <c r="U58" s="12"/>
      <c r="V58" s="12"/>
    </row>
    <row r="59" spans="3:15" ht="7.5" customHeight="1">
      <c r="C59" s="2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3:15" ht="15.75">
      <c r="C60" s="30" t="str">
        <f>'Table40(1)'!$C$24</f>
        <v>% change on 1994-98 average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3:15" ht="15.75">
      <c r="C61" s="30">
        <f>'Table40(1)'!$C$25</f>
        <v>2005</v>
      </c>
      <c r="D61" s="32">
        <f>IF(ISERR((D57-D47)/D47*100),"n/a",IF((D57-D47)/D47*100=0,"-",((D57-D47)/D47*100)))</f>
        <v>-4.761904761904765</v>
      </c>
      <c r="E61" s="32"/>
      <c r="F61" s="32">
        <f>IF(ISERR((F57-F47)/F47*100),"n/a",IF((F57-F47)/F47*100=0,"-",((F57-F47)/F47*100)))</f>
        <v>-41.17647058823529</v>
      </c>
      <c r="G61" s="32"/>
      <c r="H61" s="32">
        <f>IF(ISERR((H57-H47)/H47*100),"n/a",IF((H57-H47)/H47*100=0,"-",((H57-H47)/H47*100)))</f>
        <v>-33.9622641509434</v>
      </c>
      <c r="I61" s="32"/>
      <c r="J61" s="32"/>
      <c r="K61" s="32">
        <f>IF(ISERR((K57-K47)/K47*100),"n/a",IF((K57-K47)/K47*100=0,"-",((K57-K47)/K47*100)))</f>
        <v>-31.37254901960784</v>
      </c>
      <c r="L61" s="32"/>
      <c r="M61" s="32">
        <f>IF(ISERR((M57-M47)/M47*100),"n/a",IF((M57-M47)/M47*100=0,"-",((M57-M47)/M47*100)))</f>
        <v>-36.446173800259395</v>
      </c>
      <c r="N61" s="32"/>
      <c r="O61" s="32">
        <f>IF(ISERR((O57-O47)/O47*100),"n/a",IF((O57-O47)/O47*100=0,"-",((O57-O47)/O47*100)))</f>
        <v>-34.690415606446145</v>
      </c>
    </row>
    <row r="62" spans="1:15" ht="16.5" thickBot="1">
      <c r="A62" s="11"/>
      <c r="B62" s="11"/>
      <c r="C62" s="34" t="str">
        <f>'Table40(1)'!$C$26</f>
        <v>2001-2005 average</v>
      </c>
      <c r="D62" s="35">
        <f>IF(ISERR((D58-D47)/D47*100),"n/a",IF((D58-D47)/D47*100=0,"-",((D58-D47)/D47*100)))</f>
        <v>-14.285714285714288</v>
      </c>
      <c r="E62" s="35"/>
      <c r="F62" s="35">
        <f>IF(ISERR((F58-F47)/F47*100),"n/a",IF((F58-F47)/F47*100=0,"-",((F58-F47)/F47*100)))</f>
        <v>-21.17647058823529</v>
      </c>
      <c r="G62" s="35"/>
      <c r="H62" s="35">
        <f>IF(ISERR((H58-H47)/H47*100),"n/a",IF((H58-H47)/H47*100=0,"-",((H58-H47)/H47*100)))</f>
        <v>-19.81132075471698</v>
      </c>
      <c r="I62" s="35"/>
      <c r="J62" s="35"/>
      <c r="K62" s="35">
        <f>IF(ISERR((K58-K47)/K47*100),"n/a",IF((K58-K47)/K47*100=0,"-",((K58-K47)/K47*100)))</f>
        <v>-23.52941176470588</v>
      </c>
      <c r="L62" s="35"/>
      <c r="M62" s="35">
        <f>IF(ISERR((M58-M47)/M47*100),"n/a",IF((M58-M47)/M47*100=0,"-",((M58-M47)/M47*100)))</f>
        <v>-25.29182879377431</v>
      </c>
      <c r="N62" s="35"/>
      <c r="O62" s="35">
        <f>IF(ISERR((O58-O47)/O47*100),"n/a",IF((O58-O47)/O47*100=0,"-",((O58-O47)/O47*100)))</f>
        <v>-24.681933842239193</v>
      </c>
    </row>
    <row r="63" spans="3:15" ht="7.5" customHeight="1"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18.75">
      <c r="A64" s="2" t="s">
        <v>21</v>
      </c>
      <c r="B64" s="38"/>
      <c r="C64" s="3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0"/>
    </row>
    <row r="65" ht="15.75">
      <c r="A65" s="2" t="s">
        <v>22</v>
      </c>
    </row>
    <row r="68" ht="18" customHeight="1"/>
    <row r="70" ht="15.75">
      <c r="C70" s="30"/>
    </row>
    <row r="71" spans="3:16" ht="15.75">
      <c r="C71" s="30"/>
      <c r="P71" s="41"/>
    </row>
    <row r="72" ht="15.75">
      <c r="C72" s="30"/>
    </row>
    <row r="73" spans="3:16" ht="15.75">
      <c r="C73" s="30"/>
      <c r="P73" s="25"/>
    </row>
    <row r="74" ht="15.75">
      <c r="C74" s="30"/>
    </row>
    <row r="75" ht="15.75">
      <c r="C75" s="30"/>
    </row>
    <row r="76" ht="15.75">
      <c r="C76" s="30"/>
    </row>
    <row r="77" ht="15.75">
      <c r="C77" s="30"/>
    </row>
    <row r="78" ht="15.75">
      <c r="C78" s="30"/>
    </row>
    <row r="79" ht="15.75">
      <c r="C79" s="30"/>
    </row>
    <row r="80" ht="15.75">
      <c r="C80" s="30"/>
    </row>
    <row r="81" ht="15.75">
      <c r="C81" s="30"/>
    </row>
    <row r="82" ht="15.75">
      <c r="C82" s="30"/>
    </row>
    <row r="83" spans="3:16" ht="15.75">
      <c r="C83" s="30"/>
      <c r="P83" s="25"/>
    </row>
    <row r="120" ht="6.75" customHeight="1"/>
    <row r="124" ht="9" customHeight="1"/>
    <row r="127" ht="15.75">
      <c r="P127" s="25"/>
    </row>
    <row r="128" ht="15.75">
      <c r="C128" s="7"/>
    </row>
    <row r="149" spans="1:3" ht="15.75">
      <c r="A149" s="7"/>
      <c r="B149" s="7"/>
      <c r="C149" s="7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3.57421875" style="3" customWidth="1"/>
    <col min="3" max="3" width="28.00390625" style="3" customWidth="1"/>
    <col min="4" max="4" width="9.57421875" style="3" customWidth="1"/>
    <col min="5" max="5" width="7.8515625" style="3" customWidth="1"/>
    <col min="6" max="6" width="10.7109375" style="3" customWidth="1"/>
    <col min="7" max="7" width="8.00390625" style="3" customWidth="1"/>
    <col min="8" max="8" width="9.8515625" style="3" customWidth="1"/>
    <col min="9" max="9" width="2.57421875" style="3" customWidth="1"/>
    <col min="10" max="10" width="2.7109375" style="3" customWidth="1"/>
    <col min="11" max="11" width="10.00390625" style="3" customWidth="1"/>
    <col min="12" max="12" width="7.57421875" style="3" customWidth="1"/>
    <col min="13" max="13" width="10.7109375" style="3" customWidth="1"/>
    <col min="14" max="14" width="8.00390625" style="3" customWidth="1"/>
    <col min="15" max="15" width="8.57421875" style="3" customWidth="1"/>
    <col min="16" max="16" width="3.7109375" style="3" customWidth="1"/>
    <col min="17" max="17" width="18.7109375" style="3" customWidth="1"/>
    <col min="18" max="16384" width="9.140625" style="3" customWidth="1"/>
  </cols>
  <sheetData>
    <row r="1" spans="1:22" s="2" customFormat="1" ht="18.75">
      <c r="A1" s="1" t="s">
        <v>23</v>
      </c>
      <c r="B1" s="1"/>
      <c r="M1" s="42" t="s">
        <v>0</v>
      </c>
      <c r="O1" s="5"/>
      <c r="R1" s="5"/>
      <c r="S1" s="5"/>
      <c r="T1" s="5"/>
      <c r="U1" s="5"/>
      <c r="V1" s="5"/>
    </row>
    <row r="2" spans="1:15" ht="21.75">
      <c r="A2" s="6" t="s">
        <v>62</v>
      </c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6" t="str">
        <f>'Table40(1)'!A3</f>
        <v>Years: 1994-98 and 2001-2005 averages and 1996 to 2005</v>
      </c>
      <c r="B3" s="8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9"/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5"/>
      <c r="O4" s="2"/>
    </row>
    <row r="5" spans="1:17" ht="19.5" thickBot="1">
      <c r="A5" s="43"/>
      <c r="B5" s="43"/>
      <c r="C5" s="43"/>
      <c r="D5" s="56" t="s">
        <v>59</v>
      </c>
      <c r="E5" s="56"/>
      <c r="F5" s="56"/>
      <c r="G5" s="56"/>
      <c r="H5" s="59"/>
      <c r="I5" s="17"/>
      <c r="J5" s="18"/>
      <c r="K5" s="59" t="s">
        <v>2</v>
      </c>
      <c r="L5" s="56"/>
      <c r="M5" s="56"/>
      <c r="N5" s="56"/>
      <c r="O5" s="56"/>
      <c r="P5" s="15"/>
      <c r="Q5" s="13" t="s">
        <v>3</v>
      </c>
    </row>
    <row r="6" spans="1:17" ht="15.75">
      <c r="A6" s="16"/>
      <c r="B6" s="16"/>
      <c r="C6" s="12"/>
      <c r="D6" s="17"/>
      <c r="E6" s="17"/>
      <c r="F6" s="18" t="s">
        <v>4</v>
      </c>
      <c r="G6" s="18"/>
      <c r="H6" s="17" t="s">
        <v>5</v>
      </c>
      <c r="I6" s="44"/>
      <c r="J6" s="44"/>
      <c r="K6" s="17"/>
      <c r="L6" s="17"/>
      <c r="M6" s="17" t="s">
        <v>4</v>
      </c>
      <c r="N6" s="17"/>
      <c r="O6" s="17" t="s">
        <v>5</v>
      </c>
      <c r="P6" s="5"/>
      <c r="Q6" s="17" t="s">
        <v>6</v>
      </c>
    </row>
    <row r="7" spans="1:17" ht="15.75">
      <c r="A7" s="12"/>
      <c r="B7" s="12"/>
      <c r="C7" s="12"/>
      <c r="D7" s="18" t="s">
        <v>7</v>
      </c>
      <c r="E7" s="18"/>
      <c r="F7" s="18" t="s">
        <v>8</v>
      </c>
      <c r="G7" s="18"/>
      <c r="H7" s="17" t="s">
        <v>9</v>
      </c>
      <c r="I7" s="44"/>
      <c r="J7" s="44"/>
      <c r="K7" s="18" t="s">
        <v>7</v>
      </c>
      <c r="L7" s="18"/>
      <c r="M7" s="17" t="s">
        <v>10</v>
      </c>
      <c r="N7" s="17"/>
      <c r="O7" s="17" t="s">
        <v>9</v>
      </c>
      <c r="P7" s="19"/>
      <c r="Q7" s="17" t="s">
        <v>11</v>
      </c>
    </row>
    <row r="8" spans="1:17" ht="16.5" thickBot="1">
      <c r="A8" s="20"/>
      <c r="B8" s="20"/>
      <c r="C8" s="20"/>
      <c r="D8" s="21" t="s">
        <v>9</v>
      </c>
      <c r="E8" s="21"/>
      <c r="F8" s="21" t="s">
        <v>9</v>
      </c>
      <c r="G8" s="21"/>
      <c r="H8" s="22"/>
      <c r="I8" s="22"/>
      <c r="J8" s="21"/>
      <c r="K8" s="21" t="s">
        <v>9</v>
      </c>
      <c r="L8" s="21"/>
      <c r="M8" s="21" t="s">
        <v>9</v>
      </c>
      <c r="N8" s="22"/>
      <c r="O8" s="22"/>
      <c r="P8" s="23"/>
      <c r="Q8" s="11" t="s">
        <v>12</v>
      </c>
    </row>
    <row r="9" spans="1:22" s="2" customFormat="1" ht="15.75">
      <c r="A9" s="16" t="s">
        <v>32</v>
      </c>
      <c r="B9" s="1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5"/>
      <c r="Q9" s="5"/>
      <c r="R9" s="5"/>
      <c r="S9" s="5"/>
      <c r="T9" s="5"/>
      <c r="U9" s="5"/>
      <c r="V9" s="5"/>
    </row>
    <row r="10" spans="3:22" s="16" customFormat="1" ht="18.75" customHeight="1">
      <c r="C10" s="27" t="str">
        <f>'Table40(1)'!$C$11</f>
        <v>1994-98 average</v>
      </c>
      <c r="D10" s="28">
        <v>3.2</v>
      </c>
      <c r="E10" s="28"/>
      <c r="F10" s="28">
        <v>41.2</v>
      </c>
      <c r="G10" s="28"/>
      <c r="H10" s="28">
        <v>44.4</v>
      </c>
      <c r="I10" s="28"/>
      <c r="J10" s="28"/>
      <c r="K10" s="28">
        <v>35.8</v>
      </c>
      <c r="L10" s="28"/>
      <c r="M10" s="28">
        <v>230.8</v>
      </c>
      <c r="N10" s="28"/>
      <c r="O10" s="28">
        <v>266.6</v>
      </c>
      <c r="P10" s="12"/>
      <c r="Q10" s="12"/>
      <c r="R10" s="12"/>
      <c r="S10" s="12"/>
      <c r="T10" s="12"/>
      <c r="U10" s="12"/>
      <c r="V10" s="12"/>
    </row>
    <row r="11" spans="3:22" s="2" customFormat="1" ht="18.75" customHeight="1">
      <c r="C11" s="30">
        <f>'Table40(1)'!$C$12</f>
        <v>1996</v>
      </c>
      <c r="D11" s="31">
        <v>5</v>
      </c>
      <c r="E11" s="31"/>
      <c r="F11" s="31">
        <v>40</v>
      </c>
      <c r="G11" s="31"/>
      <c r="H11" s="31">
        <v>45</v>
      </c>
      <c r="I11" s="31"/>
      <c r="J11" s="31"/>
      <c r="K11" s="31">
        <v>42</v>
      </c>
      <c r="L11" s="31"/>
      <c r="M11" s="31">
        <v>217</v>
      </c>
      <c r="N11" s="31"/>
      <c r="O11" s="31">
        <v>259</v>
      </c>
      <c r="P11" s="5"/>
      <c r="Q11" s="5"/>
      <c r="R11" s="5"/>
      <c r="S11" s="5"/>
      <c r="T11" s="5"/>
      <c r="U11" s="5"/>
      <c r="V11" s="5"/>
    </row>
    <row r="12" spans="1:22" s="2" customFormat="1" ht="18.75" customHeight="1">
      <c r="A12" s="16"/>
      <c r="B12" s="16"/>
      <c r="C12" s="30">
        <f>'Table40(1)'!$C$13</f>
        <v>1997</v>
      </c>
      <c r="D12" s="31">
        <v>0</v>
      </c>
      <c r="E12" s="31"/>
      <c r="F12" s="31">
        <v>37</v>
      </c>
      <c r="G12" s="31"/>
      <c r="H12" s="31">
        <v>37</v>
      </c>
      <c r="I12" s="31"/>
      <c r="J12" s="31"/>
      <c r="K12" s="31">
        <v>41</v>
      </c>
      <c r="L12" s="31"/>
      <c r="M12" s="31">
        <v>229</v>
      </c>
      <c r="N12" s="31"/>
      <c r="O12" s="31">
        <v>270</v>
      </c>
      <c r="P12" s="5"/>
      <c r="Q12" s="5"/>
      <c r="R12" s="5"/>
      <c r="S12" s="5"/>
      <c r="T12" s="5"/>
      <c r="U12" s="5"/>
      <c r="V12" s="5"/>
    </row>
    <row r="13" spans="1:22" s="2" customFormat="1" ht="18.75" customHeight="1">
      <c r="A13" s="16"/>
      <c r="B13" s="16"/>
      <c r="C13" s="30">
        <f>'Table40(1)'!$C$14</f>
        <v>1998</v>
      </c>
      <c r="D13" s="31">
        <v>3</v>
      </c>
      <c r="E13" s="31"/>
      <c r="F13" s="31">
        <v>34</v>
      </c>
      <c r="G13" s="31"/>
      <c r="H13" s="31">
        <v>37</v>
      </c>
      <c r="I13" s="31"/>
      <c r="J13" s="31"/>
      <c r="K13" s="31">
        <v>29</v>
      </c>
      <c r="L13" s="31"/>
      <c r="M13" s="31">
        <v>190</v>
      </c>
      <c r="N13" s="31"/>
      <c r="O13" s="31">
        <v>219</v>
      </c>
      <c r="P13" s="5"/>
      <c r="Q13" s="5"/>
      <c r="R13" s="5"/>
      <c r="S13" s="5"/>
      <c r="T13" s="5"/>
      <c r="U13" s="5"/>
      <c r="V13" s="5"/>
    </row>
    <row r="14" spans="1:22" s="2" customFormat="1" ht="18.75" customHeight="1">
      <c r="A14" s="16"/>
      <c r="B14" s="16"/>
      <c r="C14" s="30">
        <f>'Table40(1)'!$C$15</f>
        <v>1999</v>
      </c>
      <c r="D14" s="31">
        <v>0</v>
      </c>
      <c r="E14" s="31"/>
      <c r="F14" s="31">
        <v>36</v>
      </c>
      <c r="G14" s="31"/>
      <c r="H14" s="31">
        <v>36</v>
      </c>
      <c r="I14" s="31"/>
      <c r="J14" s="31"/>
      <c r="K14" s="31">
        <v>11</v>
      </c>
      <c r="L14" s="31"/>
      <c r="M14" s="31">
        <v>181</v>
      </c>
      <c r="N14" s="31"/>
      <c r="O14" s="31">
        <v>192</v>
      </c>
      <c r="P14" s="5"/>
      <c r="Q14" s="5"/>
      <c r="R14" s="5"/>
      <c r="S14" s="5"/>
      <c r="T14" s="5"/>
      <c r="U14" s="5"/>
      <c r="V14" s="5"/>
    </row>
    <row r="15" spans="1:22" s="2" customFormat="1" ht="18.75" customHeight="1">
      <c r="A15" s="16"/>
      <c r="B15" s="16"/>
      <c r="C15" s="30">
        <f>'Table40(1)'!$C$16</f>
        <v>2000</v>
      </c>
      <c r="D15" s="31">
        <v>3</v>
      </c>
      <c r="E15" s="31"/>
      <c r="F15" s="31">
        <v>35</v>
      </c>
      <c r="G15" s="31"/>
      <c r="H15" s="31">
        <v>38</v>
      </c>
      <c r="I15" s="31"/>
      <c r="J15" s="31"/>
      <c r="K15" s="31">
        <v>44</v>
      </c>
      <c r="L15" s="31"/>
      <c r="M15" s="31">
        <v>207</v>
      </c>
      <c r="N15" s="31"/>
      <c r="O15" s="31">
        <v>251</v>
      </c>
      <c r="P15" s="5"/>
      <c r="Q15" s="5"/>
      <c r="R15" s="5"/>
      <c r="S15" s="5"/>
      <c r="T15" s="5"/>
      <c r="U15" s="5"/>
      <c r="V15" s="5"/>
    </row>
    <row r="16" spans="1:22" s="2" customFormat="1" ht="18.75" customHeight="1">
      <c r="A16" s="16"/>
      <c r="B16" s="16"/>
      <c r="C16" s="30">
        <f>'Table40(1)'!$C$17</f>
        <v>2001</v>
      </c>
      <c r="D16" s="31">
        <v>0</v>
      </c>
      <c r="E16" s="31"/>
      <c r="F16" s="31">
        <v>31</v>
      </c>
      <c r="G16" s="31"/>
      <c r="H16" s="31">
        <v>31</v>
      </c>
      <c r="I16" s="31"/>
      <c r="J16" s="31"/>
      <c r="K16" s="31">
        <v>28</v>
      </c>
      <c r="L16" s="31"/>
      <c r="M16" s="31">
        <v>204</v>
      </c>
      <c r="N16" s="31"/>
      <c r="O16" s="31">
        <v>232</v>
      </c>
      <c r="P16" s="5"/>
      <c r="Q16" s="5"/>
      <c r="R16" s="5"/>
      <c r="S16" s="5"/>
      <c r="T16" s="5"/>
      <c r="U16" s="5"/>
      <c r="V16" s="5"/>
    </row>
    <row r="17" spans="1:22" s="2" customFormat="1" ht="18.75" customHeight="1">
      <c r="A17" s="16"/>
      <c r="B17" s="16"/>
      <c r="C17" s="30">
        <f>'Table40(1)'!$C$18</f>
        <v>2002</v>
      </c>
      <c r="D17" s="31">
        <v>2</v>
      </c>
      <c r="E17" s="31"/>
      <c r="F17" s="31">
        <v>26</v>
      </c>
      <c r="G17" s="31"/>
      <c r="H17" s="31">
        <v>28</v>
      </c>
      <c r="I17" s="31"/>
      <c r="J17" s="31"/>
      <c r="K17" s="31">
        <v>45</v>
      </c>
      <c r="L17" s="31"/>
      <c r="M17" s="31">
        <v>233</v>
      </c>
      <c r="N17" s="31"/>
      <c r="O17" s="31">
        <v>278</v>
      </c>
      <c r="P17" s="5"/>
      <c r="Q17" s="5"/>
      <c r="R17" s="5"/>
      <c r="S17" s="5"/>
      <c r="T17" s="5"/>
      <c r="U17" s="5"/>
      <c r="V17" s="5"/>
    </row>
    <row r="18" spans="1:22" s="2" customFormat="1" ht="18.75" customHeight="1">
      <c r="A18" s="12"/>
      <c r="B18" s="12"/>
      <c r="C18" s="30">
        <f>'Table40(1)'!$C$19</f>
        <v>2003</v>
      </c>
      <c r="D18" s="36">
        <v>0</v>
      </c>
      <c r="E18" s="36"/>
      <c r="F18" s="36">
        <v>22</v>
      </c>
      <c r="G18" s="36"/>
      <c r="H18" s="36">
        <v>22</v>
      </c>
      <c r="I18" s="36"/>
      <c r="J18" s="36"/>
      <c r="K18" s="36">
        <v>27</v>
      </c>
      <c r="L18" s="36"/>
      <c r="M18" s="36">
        <v>173</v>
      </c>
      <c r="N18" s="36"/>
      <c r="O18" s="36">
        <v>200</v>
      </c>
      <c r="P18" s="5"/>
      <c r="Q18" s="5"/>
      <c r="R18" s="5"/>
      <c r="S18" s="5"/>
      <c r="T18" s="5"/>
      <c r="U18" s="5"/>
      <c r="V18" s="5"/>
    </row>
    <row r="19" spans="1:22" s="2" customFormat="1" ht="18.75" customHeight="1">
      <c r="A19" s="12"/>
      <c r="B19" s="12"/>
      <c r="C19" s="30">
        <f>'Table40(1)'!$C$20</f>
        <v>2004</v>
      </c>
      <c r="D19" s="36">
        <v>1</v>
      </c>
      <c r="E19" s="36"/>
      <c r="F19" s="36">
        <v>27</v>
      </c>
      <c r="G19" s="36"/>
      <c r="H19" s="36">
        <v>28</v>
      </c>
      <c r="I19" s="36"/>
      <c r="J19" s="36"/>
      <c r="K19" s="36">
        <v>28</v>
      </c>
      <c r="L19" s="36"/>
      <c r="M19" s="36">
        <v>186</v>
      </c>
      <c r="N19" s="36"/>
      <c r="O19" s="36">
        <v>214</v>
      </c>
      <c r="P19" s="5"/>
      <c r="Q19" s="5"/>
      <c r="R19" s="5"/>
      <c r="S19" s="5"/>
      <c r="T19" s="5"/>
      <c r="U19" s="5"/>
      <c r="V19" s="5"/>
    </row>
    <row r="20" spans="1:22" s="2" customFormat="1" ht="18.75" customHeight="1">
      <c r="A20" s="12"/>
      <c r="B20" s="12"/>
      <c r="C20" s="30">
        <f>'Table40(1)'!$C$21</f>
        <v>2005</v>
      </c>
      <c r="D20" s="36">
        <v>1</v>
      </c>
      <c r="E20" s="36"/>
      <c r="F20" s="36">
        <v>21</v>
      </c>
      <c r="G20" s="36"/>
      <c r="H20" s="36">
        <v>22</v>
      </c>
      <c r="I20" s="36"/>
      <c r="J20" s="36"/>
      <c r="K20" s="36">
        <v>36</v>
      </c>
      <c r="L20" s="36"/>
      <c r="M20" s="36">
        <v>151</v>
      </c>
      <c r="N20" s="36"/>
      <c r="O20" s="36">
        <v>187</v>
      </c>
      <c r="P20" s="5"/>
      <c r="Q20" s="5"/>
      <c r="R20" s="5"/>
      <c r="S20" s="5"/>
      <c r="T20" s="5"/>
      <c r="U20" s="5"/>
      <c r="V20" s="5"/>
    </row>
    <row r="21" spans="1:22" s="16" customFormat="1" ht="18.75" customHeight="1">
      <c r="A21" s="12"/>
      <c r="B21" s="12"/>
      <c r="C21" s="27" t="str">
        <f>'Table40(1)'!$C$22</f>
        <v>2001-2005 average</v>
      </c>
      <c r="D21" s="45">
        <v>0.8</v>
      </c>
      <c r="E21" s="45"/>
      <c r="F21" s="45">
        <v>25.4</v>
      </c>
      <c r="G21" s="45"/>
      <c r="H21" s="45">
        <v>26.2</v>
      </c>
      <c r="I21" s="45"/>
      <c r="J21" s="45"/>
      <c r="K21" s="45">
        <v>32.8</v>
      </c>
      <c r="L21" s="45"/>
      <c r="M21" s="45">
        <v>189.4</v>
      </c>
      <c r="N21" s="45"/>
      <c r="O21" s="45">
        <v>222.2</v>
      </c>
      <c r="P21" s="12"/>
      <c r="Q21" s="12"/>
      <c r="R21" s="12"/>
      <c r="S21" s="12"/>
      <c r="T21" s="12"/>
      <c r="U21" s="12"/>
      <c r="V21" s="12"/>
    </row>
    <row r="22" spans="1:22" s="2" customFormat="1" ht="8.25" customHeight="1">
      <c r="A22" s="12"/>
      <c r="B22" s="12"/>
      <c r="C22" s="2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5"/>
      <c r="Q22" s="5"/>
      <c r="R22" s="5"/>
      <c r="S22" s="5"/>
      <c r="T22" s="5"/>
      <c r="U22" s="5"/>
      <c r="V22" s="5"/>
    </row>
    <row r="23" spans="1:22" s="2" customFormat="1" ht="15.75">
      <c r="A23" s="12"/>
      <c r="B23" s="12"/>
      <c r="C23" s="30" t="str">
        <f>'Table40(1)'!$C$24</f>
        <v>% change on 1994-98 average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5"/>
      <c r="Q23" s="5"/>
      <c r="R23" s="5"/>
      <c r="S23" s="5"/>
      <c r="T23" s="5"/>
      <c r="U23" s="5"/>
      <c r="V23" s="5"/>
    </row>
    <row r="24" spans="1:22" s="2" customFormat="1" ht="15.75">
      <c r="A24" s="12"/>
      <c r="B24" s="12"/>
      <c r="C24" s="30">
        <f>'Table40(1)'!$C$25</f>
        <v>2005</v>
      </c>
      <c r="D24" s="32">
        <f>IF(ISERR((D20-D10)/D10*100),"n/a",IF((D20-D10)/D10*100=0,"-",((D20-D10)/D10*100)))</f>
        <v>-68.75</v>
      </c>
      <c r="E24" s="32"/>
      <c r="F24" s="32">
        <f>IF(ISERR((F20-F10)/F10*100),"n/a",IF((F20-F10)/F10*100=0,"-",((F20-F10)/F10*100)))</f>
        <v>-49.02912621359224</v>
      </c>
      <c r="G24" s="32"/>
      <c r="H24" s="32">
        <f>IF(ISERR((H20-H10)/H10*100),"n/a",IF((H20-H10)/H10*100=0,"-",((H20-H10)/H10*100)))</f>
        <v>-50.45045045045045</v>
      </c>
      <c r="I24" s="32"/>
      <c r="J24" s="32"/>
      <c r="K24" s="32">
        <f>IF(ISERR((K20-K10)/K10*100),"n/a",IF((K20-K10)/K10*100=0,"-",((K20-K10)/K10*100)))</f>
        <v>0.5586592178771029</v>
      </c>
      <c r="L24" s="32"/>
      <c r="M24" s="32">
        <f>IF(ISERR((M20-M10)/M10*100),"n/a",IF((M20-M10)/M10*100=0,"-",((M20-M10)/M10*100)))</f>
        <v>-34.575389948006936</v>
      </c>
      <c r="N24" s="32"/>
      <c r="O24" s="32">
        <f>IF(ISERR((O20-O10)/O10*100),"n/a",IF((O20-O10)/O10*100=0,"-",((O20-O10)/O10*100)))</f>
        <v>-29.85746436609153</v>
      </c>
      <c r="P24" s="5"/>
      <c r="Q24" s="5"/>
      <c r="R24" s="5"/>
      <c r="S24" s="5"/>
      <c r="T24" s="5"/>
      <c r="U24" s="5"/>
      <c r="V24" s="5"/>
    </row>
    <row r="25" spans="1:22" s="2" customFormat="1" ht="15.75">
      <c r="A25" s="12"/>
      <c r="B25" s="12"/>
      <c r="C25" s="30" t="str">
        <f>'Table40(1)'!$C$26</f>
        <v>2001-2005 average</v>
      </c>
      <c r="D25" s="32">
        <f>IF(ISERR((D21-D10)/D10*100),"n/a",IF((D21-D10)/D10*100=0,"-",((D21-D10)/D10*100)))</f>
        <v>-75.00000000000001</v>
      </c>
      <c r="E25" s="32"/>
      <c r="F25" s="32">
        <f>IF(ISERR((F21-F10)/F10*100),"n/a",IF((F21-F10)/F10*100=0,"-",((F21-F10)/F10*100)))</f>
        <v>-38.3495145631068</v>
      </c>
      <c r="G25" s="32"/>
      <c r="H25" s="32">
        <f>IF(ISERR((H21-H10)/H10*100),"n/a",IF((H21-H10)/H10*100=0,"-",((H21-H10)/H10*100)))</f>
        <v>-40.99099099099099</v>
      </c>
      <c r="I25" s="32"/>
      <c r="J25" s="32"/>
      <c r="K25" s="32">
        <f>IF(ISERR((K21-K10)/K10*100),"n/a",IF((K21-K10)/K10*100=0,"-",((K21-K10)/K10*100)))</f>
        <v>-8.379888268156426</v>
      </c>
      <c r="L25" s="32"/>
      <c r="M25" s="32">
        <f>IF(ISERR((M21-M10)/M10*100),"n/a",IF((M21-M10)/M10*100=0,"-",((M21-M10)/M10*100)))</f>
        <v>-17.937608318890817</v>
      </c>
      <c r="N25" s="32"/>
      <c r="O25" s="32">
        <f>IF(ISERR((O21-O10)/O10*100),"n/a",IF((O21-O10)/O10*100=0,"-",((O21-O10)/O10*100)))</f>
        <v>-16.654163540885232</v>
      </c>
      <c r="P25" s="5"/>
      <c r="Q25" s="5"/>
      <c r="R25" s="5"/>
      <c r="S25" s="5"/>
      <c r="T25" s="5"/>
      <c r="U25" s="5"/>
      <c r="V25" s="5"/>
    </row>
    <row r="26" spans="1:17" ht="7.5" customHeight="1">
      <c r="A26" s="12"/>
      <c r="B26" s="12"/>
      <c r="C26" s="12"/>
      <c r="D26" s="18"/>
      <c r="E26" s="18"/>
      <c r="F26" s="18"/>
      <c r="G26" s="18"/>
      <c r="H26" s="17"/>
      <c r="I26" s="17"/>
      <c r="J26" s="18"/>
      <c r="K26" s="18"/>
      <c r="L26" s="18"/>
      <c r="M26" s="18"/>
      <c r="N26" s="17"/>
      <c r="O26" s="17"/>
      <c r="P26" s="19"/>
      <c r="Q26" s="5"/>
    </row>
    <row r="27" spans="1:22" s="2" customFormat="1" ht="15.75">
      <c r="A27" s="16" t="s">
        <v>33</v>
      </c>
      <c r="B27" s="16"/>
      <c r="D27" s="46"/>
      <c r="E27" s="46"/>
      <c r="F27" s="46"/>
      <c r="G27" s="46"/>
      <c r="H27" s="46"/>
      <c r="I27" s="47"/>
      <c r="J27" s="47"/>
      <c r="K27" s="46"/>
      <c r="L27" s="46"/>
      <c r="M27" s="46"/>
      <c r="N27" s="46"/>
      <c r="O27" s="46"/>
      <c r="P27" s="25"/>
      <c r="Q27" s="5"/>
      <c r="S27" s="5"/>
      <c r="T27" s="5"/>
      <c r="U27" s="5"/>
      <c r="V27" s="5"/>
    </row>
    <row r="28" spans="2:22" s="2" customFormat="1" ht="15.75">
      <c r="B28" s="2" t="s">
        <v>34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5"/>
      <c r="Q28" s="5"/>
      <c r="R28" s="5"/>
      <c r="S28" s="5"/>
      <c r="T28" s="5"/>
      <c r="U28" s="5"/>
      <c r="V28" s="5"/>
    </row>
    <row r="29" spans="3:22" s="16" customFormat="1" ht="18.75" customHeight="1">
      <c r="C29" s="27" t="str">
        <f>'Table40(1)'!$C$11</f>
        <v>1994-98 average</v>
      </c>
      <c r="D29" s="28">
        <v>0.4</v>
      </c>
      <c r="E29" s="28"/>
      <c r="F29" s="28">
        <v>44.6</v>
      </c>
      <c r="G29" s="28"/>
      <c r="H29" s="28">
        <v>45</v>
      </c>
      <c r="I29" s="28"/>
      <c r="J29" s="28"/>
      <c r="K29" s="28">
        <v>8.4</v>
      </c>
      <c r="L29" s="28"/>
      <c r="M29" s="28">
        <v>281.4</v>
      </c>
      <c r="N29" s="28"/>
      <c r="O29" s="28">
        <v>289.8</v>
      </c>
      <c r="P29" s="12"/>
      <c r="Q29" s="12"/>
      <c r="R29" s="12"/>
      <c r="S29" s="12"/>
      <c r="T29" s="12"/>
      <c r="U29" s="12"/>
      <c r="V29" s="12"/>
    </row>
    <row r="30" spans="3:22" s="2" customFormat="1" ht="18.75" customHeight="1">
      <c r="C30" s="30">
        <f>'Table40(1)'!$C$12</f>
        <v>1996</v>
      </c>
      <c r="D30" s="31">
        <v>0</v>
      </c>
      <c r="E30" s="31"/>
      <c r="F30" s="31">
        <v>35</v>
      </c>
      <c r="G30" s="31"/>
      <c r="H30" s="31">
        <v>35</v>
      </c>
      <c r="I30" s="31"/>
      <c r="J30" s="31"/>
      <c r="K30" s="31">
        <v>14</v>
      </c>
      <c r="L30" s="31"/>
      <c r="M30" s="31">
        <v>225</v>
      </c>
      <c r="N30" s="31"/>
      <c r="O30" s="31">
        <v>239</v>
      </c>
      <c r="P30" s="5"/>
      <c r="Q30" s="5"/>
      <c r="R30" s="5"/>
      <c r="S30" s="5"/>
      <c r="T30" s="5"/>
      <c r="U30" s="5"/>
      <c r="V30" s="5"/>
    </row>
    <row r="31" spans="3:22" s="2" customFormat="1" ht="18.75" customHeight="1">
      <c r="C31" s="30">
        <f>'Table40(1)'!$C$13</f>
        <v>1997</v>
      </c>
      <c r="D31" s="31">
        <v>0</v>
      </c>
      <c r="E31" s="31"/>
      <c r="F31" s="31">
        <v>27</v>
      </c>
      <c r="G31" s="31"/>
      <c r="H31" s="31">
        <v>27</v>
      </c>
      <c r="I31" s="31"/>
      <c r="J31" s="31"/>
      <c r="K31" s="31">
        <v>3</v>
      </c>
      <c r="L31" s="31"/>
      <c r="M31" s="31">
        <v>201</v>
      </c>
      <c r="N31" s="31"/>
      <c r="O31" s="31">
        <v>204</v>
      </c>
      <c r="P31" s="5"/>
      <c r="Q31" s="5"/>
      <c r="R31" s="5"/>
      <c r="S31" s="5"/>
      <c r="T31" s="5"/>
      <c r="U31" s="5"/>
      <c r="V31" s="5"/>
    </row>
    <row r="32" spans="3:22" s="2" customFormat="1" ht="18.75" customHeight="1">
      <c r="C32" s="30">
        <f>'Table40(1)'!$C$14</f>
        <v>1998</v>
      </c>
      <c r="D32" s="31">
        <v>1</v>
      </c>
      <c r="E32" s="31"/>
      <c r="F32" s="31">
        <v>21</v>
      </c>
      <c r="G32" s="31"/>
      <c r="H32" s="31">
        <v>22</v>
      </c>
      <c r="I32" s="31"/>
      <c r="J32" s="31"/>
      <c r="K32" s="31">
        <v>9</v>
      </c>
      <c r="L32" s="31"/>
      <c r="M32" s="31">
        <v>205</v>
      </c>
      <c r="N32" s="31"/>
      <c r="O32" s="31">
        <v>214</v>
      </c>
      <c r="P32" s="5"/>
      <c r="Q32" s="5"/>
      <c r="R32" s="5"/>
      <c r="S32" s="5"/>
      <c r="T32" s="5"/>
      <c r="U32" s="5"/>
      <c r="V32" s="5"/>
    </row>
    <row r="33" spans="3:22" s="2" customFormat="1" ht="18.75" customHeight="1">
      <c r="C33" s="30">
        <f>'Table40(1)'!$C$15</f>
        <v>1999</v>
      </c>
      <c r="D33" s="31">
        <v>0</v>
      </c>
      <c r="E33" s="31"/>
      <c r="F33" s="31">
        <v>41</v>
      </c>
      <c r="G33" s="31"/>
      <c r="H33" s="31">
        <v>41</v>
      </c>
      <c r="I33" s="31"/>
      <c r="J33" s="31"/>
      <c r="K33" s="31">
        <v>7</v>
      </c>
      <c r="L33" s="31"/>
      <c r="M33" s="31">
        <v>231</v>
      </c>
      <c r="N33" s="31"/>
      <c r="O33" s="31">
        <v>238</v>
      </c>
      <c r="P33" s="5"/>
      <c r="Q33" s="5"/>
      <c r="R33" s="5"/>
      <c r="S33" s="5"/>
      <c r="T33" s="5"/>
      <c r="U33" s="5"/>
      <c r="V33" s="5"/>
    </row>
    <row r="34" spans="3:22" s="2" customFormat="1" ht="18.75" customHeight="1">
      <c r="C34" s="30">
        <f>'Table40(1)'!$C$16</f>
        <v>2000</v>
      </c>
      <c r="D34" s="31">
        <v>0</v>
      </c>
      <c r="E34" s="31"/>
      <c r="F34" s="31">
        <v>52</v>
      </c>
      <c r="G34" s="31"/>
      <c r="H34" s="31">
        <v>52</v>
      </c>
      <c r="I34" s="31"/>
      <c r="J34" s="31"/>
      <c r="K34" s="31">
        <v>7</v>
      </c>
      <c r="L34" s="31"/>
      <c r="M34" s="31">
        <v>267</v>
      </c>
      <c r="N34" s="31"/>
      <c r="O34" s="31">
        <v>274</v>
      </c>
      <c r="P34" s="5"/>
      <c r="Q34" s="5"/>
      <c r="R34" s="5"/>
      <c r="S34" s="5"/>
      <c r="T34" s="5"/>
      <c r="U34" s="5"/>
      <c r="V34" s="5"/>
    </row>
    <row r="35" spans="3:22" s="2" customFormat="1" ht="18.75" customHeight="1">
      <c r="C35" s="30">
        <f>'Table40(1)'!$C$17</f>
        <v>2001</v>
      </c>
      <c r="D35" s="31">
        <v>0</v>
      </c>
      <c r="E35" s="31"/>
      <c r="F35" s="31">
        <v>38</v>
      </c>
      <c r="G35" s="31"/>
      <c r="H35" s="31">
        <v>38</v>
      </c>
      <c r="I35" s="31"/>
      <c r="J35" s="31"/>
      <c r="K35" s="31">
        <v>7</v>
      </c>
      <c r="L35" s="31"/>
      <c r="M35" s="31">
        <v>261</v>
      </c>
      <c r="N35" s="31"/>
      <c r="O35" s="31">
        <v>268</v>
      </c>
      <c r="P35" s="5"/>
      <c r="Q35" s="5"/>
      <c r="R35" s="5"/>
      <c r="S35" s="5"/>
      <c r="T35" s="5"/>
      <c r="U35" s="5"/>
      <c r="V35" s="5"/>
    </row>
    <row r="36" spans="3:22" s="2" customFormat="1" ht="18.75" customHeight="1">
      <c r="C36" s="30">
        <f>'Table40(1)'!$C$18</f>
        <v>2002</v>
      </c>
      <c r="D36" s="31">
        <v>0</v>
      </c>
      <c r="E36" s="31"/>
      <c r="F36" s="31">
        <v>32</v>
      </c>
      <c r="G36" s="31"/>
      <c r="H36" s="31">
        <v>32</v>
      </c>
      <c r="I36" s="31"/>
      <c r="J36" s="31"/>
      <c r="K36" s="31">
        <v>4</v>
      </c>
      <c r="L36" s="31"/>
      <c r="M36" s="31">
        <v>217</v>
      </c>
      <c r="N36" s="31"/>
      <c r="O36" s="31">
        <v>221</v>
      </c>
      <c r="P36" s="5"/>
      <c r="Q36" s="5"/>
      <c r="R36" s="5"/>
      <c r="S36" s="5"/>
      <c r="T36" s="5"/>
      <c r="U36" s="5"/>
      <c r="V36" s="5"/>
    </row>
    <row r="37" spans="3:22" s="2" customFormat="1" ht="18.75" customHeight="1">
      <c r="C37" s="30">
        <f>'Table40(1)'!$C$19</f>
        <v>2003</v>
      </c>
      <c r="D37" s="31">
        <v>0</v>
      </c>
      <c r="E37" s="31"/>
      <c r="F37" s="31">
        <v>24</v>
      </c>
      <c r="G37" s="31"/>
      <c r="H37" s="31">
        <v>24</v>
      </c>
      <c r="I37" s="31"/>
      <c r="J37" s="31"/>
      <c r="K37" s="31">
        <v>4</v>
      </c>
      <c r="L37" s="31"/>
      <c r="M37" s="31">
        <v>169</v>
      </c>
      <c r="N37" s="31"/>
      <c r="O37" s="31">
        <v>173</v>
      </c>
      <c r="P37" s="5"/>
      <c r="Q37" s="5"/>
      <c r="R37" s="5"/>
      <c r="S37" s="5"/>
      <c r="T37" s="5"/>
      <c r="U37" s="5"/>
      <c r="V37" s="5"/>
    </row>
    <row r="38" spans="3:22" s="2" customFormat="1" ht="18.75" customHeight="1">
      <c r="C38" s="30">
        <f>'Table40(1)'!$C$20</f>
        <v>2004</v>
      </c>
      <c r="D38" s="31">
        <v>0</v>
      </c>
      <c r="E38" s="31"/>
      <c r="F38" s="31">
        <v>21</v>
      </c>
      <c r="G38" s="31"/>
      <c r="H38" s="31">
        <v>21</v>
      </c>
      <c r="I38" s="31"/>
      <c r="J38" s="31"/>
      <c r="K38" s="31">
        <v>6</v>
      </c>
      <c r="L38" s="31"/>
      <c r="M38" s="31">
        <v>164</v>
      </c>
      <c r="N38" s="31"/>
      <c r="O38" s="31">
        <v>170</v>
      </c>
      <c r="P38" s="5"/>
      <c r="Q38" s="5"/>
      <c r="R38" s="5"/>
      <c r="S38" s="5"/>
      <c r="T38" s="5"/>
      <c r="U38" s="5"/>
      <c r="V38" s="5"/>
    </row>
    <row r="39" spans="3:22" s="2" customFormat="1" ht="18.75" customHeight="1">
      <c r="C39" s="30">
        <f>'Table40(1)'!$C$21</f>
        <v>2005</v>
      </c>
      <c r="D39" s="31">
        <v>0</v>
      </c>
      <c r="E39" s="31"/>
      <c r="F39" s="31">
        <v>27</v>
      </c>
      <c r="G39" s="31"/>
      <c r="H39" s="31">
        <v>27</v>
      </c>
      <c r="I39" s="31"/>
      <c r="J39" s="31"/>
      <c r="K39" s="31">
        <v>10</v>
      </c>
      <c r="L39" s="31"/>
      <c r="M39" s="31">
        <v>197</v>
      </c>
      <c r="N39" s="31"/>
      <c r="O39" s="31">
        <v>207</v>
      </c>
      <c r="P39" s="5"/>
      <c r="Q39" s="5"/>
      <c r="R39" s="5"/>
      <c r="S39" s="5"/>
      <c r="T39" s="5"/>
      <c r="U39" s="5"/>
      <c r="V39" s="5"/>
    </row>
    <row r="40" spans="1:22" s="16" customFormat="1" ht="18.75" customHeight="1">
      <c r="A40" s="12"/>
      <c r="B40" s="12"/>
      <c r="C40" s="27" t="str">
        <f>'Table40(1)'!$C$22</f>
        <v>2001-2005 average</v>
      </c>
      <c r="D40" s="45">
        <v>0</v>
      </c>
      <c r="E40" s="45"/>
      <c r="F40" s="45">
        <v>28.4</v>
      </c>
      <c r="G40" s="45"/>
      <c r="H40" s="45">
        <v>28.4</v>
      </c>
      <c r="I40" s="45"/>
      <c r="J40" s="45"/>
      <c r="K40" s="45">
        <v>6.2</v>
      </c>
      <c r="L40" s="45"/>
      <c r="M40" s="45">
        <v>201.6</v>
      </c>
      <c r="N40" s="45"/>
      <c r="O40" s="45">
        <v>207.8</v>
      </c>
      <c r="P40" s="12"/>
      <c r="Q40" s="12"/>
      <c r="R40" s="12"/>
      <c r="S40" s="12"/>
      <c r="T40" s="12"/>
      <c r="U40" s="12"/>
      <c r="V40" s="12"/>
    </row>
    <row r="41" spans="3:22" s="2" customFormat="1" ht="7.5" customHeight="1">
      <c r="C41" s="2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5"/>
      <c r="Q41" s="5"/>
      <c r="R41" s="5"/>
      <c r="S41" s="5"/>
      <c r="T41" s="5"/>
      <c r="U41" s="5"/>
      <c r="V41" s="5"/>
    </row>
    <row r="42" spans="3:22" s="2" customFormat="1" ht="15.75">
      <c r="C42" s="30" t="str">
        <f>'Table40(1)'!$C$24</f>
        <v>% change on 1994-98 average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5"/>
      <c r="Q42" s="5"/>
      <c r="R42" s="5"/>
      <c r="S42" s="5"/>
      <c r="T42" s="5"/>
      <c r="U42" s="5"/>
      <c r="V42" s="5"/>
    </row>
    <row r="43" spans="1:22" s="2" customFormat="1" ht="15.75">
      <c r="A43" s="12"/>
      <c r="B43" s="12"/>
      <c r="C43" s="30">
        <f>'Table40(1)'!$C$25</f>
        <v>2005</v>
      </c>
      <c r="D43" s="32">
        <f>IF(ISERR((D39-D29)/D29*100),"n/a",IF((D39-D29)/D29*100=0,"-",((D39-D29)/D29*100)))</f>
        <v>-100</v>
      </c>
      <c r="E43" s="32"/>
      <c r="F43" s="32">
        <f>IF(ISERR((F39-F29)/F29*100),"n/a",IF((F39-F29)/F29*100=0,"-",((F39-F29)/F29*100)))</f>
        <v>-39.46188340807175</v>
      </c>
      <c r="G43" s="32"/>
      <c r="H43" s="32">
        <f>IF(ISERR((H39-H29)/H29*100),"n/a",IF((H39-H29)/H29*100=0,"-",((H39-H29)/H29*100)))</f>
        <v>-40</v>
      </c>
      <c r="I43" s="32"/>
      <c r="J43" s="32"/>
      <c r="K43" s="32">
        <f>IF(ISERR((K39-K29)/K29*100),"n/a",IF((K39-K29)/K29*100=0,"-",((K39-K29)/K29*100)))</f>
        <v>19.047619047619044</v>
      </c>
      <c r="L43" s="32"/>
      <c r="M43" s="32">
        <f>IF(ISERR((M39-M29)/M29*100),"n/a",IF((M39-M29)/M29*100=0,"-",((M39-M29)/M29*100)))</f>
        <v>-29.992892679459835</v>
      </c>
      <c r="N43" s="32"/>
      <c r="O43" s="32">
        <f>IF(ISERR((O39-O29)/O29*100),"n/a",IF((O39-O29)/O29*100=0,"-",((O39-O29)/O29*100)))</f>
        <v>-28.571428571428577</v>
      </c>
      <c r="P43" s="5"/>
      <c r="Q43" s="5"/>
      <c r="R43" s="5"/>
      <c r="S43" s="5"/>
      <c r="T43" s="5"/>
      <c r="U43" s="5"/>
      <c r="V43" s="5"/>
    </row>
    <row r="44" spans="3:22" s="2" customFormat="1" ht="15.75">
      <c r="C44" s="30" t="str">
        <f>'Table40(1)'!$C$26</f>
        <v>2001-2005 average</v>
      </c>
      <c r="D44" s="32">
        <f>IF(ISERR((D40-D29)/D29*100),"n/a",IF((D40-D29)/D29*100=0,"-",((D40-D29)/D29*100)))</f>
        <v>-100</v>
      </c>
      <c r="E44" s="32"/>
      <c r="F44" s="32">
        <f>IF(ISERR((F40-F29)/F29*100),"n/a",IF((F40-F29)/F29*100=0,"-",((F40-F29)/F29*100)))</f>
        <v>-36.32286995515695</v>
      </c>
      <c r="G44" s="32"/>
      <c r="H44" s="32">
        <f>IF(ISERR((H40-H29)/H29*100),"n/a",IF((H40-H29)/H29*100=0,"-",((H40-H29)/H29*100)))</f>
        <v>-36.88888888888889</v>
      </c>
      <c r="I44" s="32"/>
      <c r="J44" s="32"/>
      <c r="K44" s="32">
        <f>IF(ISERR((K40-K29)/K29*100),"n/a",IF((K40-K29)/K29*100=0,"-",((K40-K29)/K29*100)))</f>
        <v>-26.190476190476193</v>
      </c>
      <c r="L44" s="32"/>
      <c r="M44" s="32">
        <f>IF(ISERR((M40-M29)/M29*100),"n/a",IF((M40-M29)/M29*100=0,"-",((M40-M29)/M29*100)))</f>
        <v>-28.35820895522388</v>
      </c>
      <c r="N44" s="32"/>
      <c r="O44" s="32">
        <f>IF(ISERR((O40-O29)/O29*100),"n/a",IF((O40-O29)/O29*100=0,"-",((O40-O29)/O29*100)))</f>
        <v>-28.29537612146308</v>
      </c>
      <c r="P44" s="5"/>
      <c r="Q44" s="5"/>
      <c r="R44" s="5"/>
      <c r="S44" s="5"/>
      <c r="T44" s="5"/>
      <c r="U44" s="5"/>
      <c r="V44" s="5"/>
    </row>
    <row r="45" spans="3:22" s="2" customFormat="1" ht="7.5" customHeight="1"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5"/>
      <c r="Q45" s="5"/>
      <c r="R45" s="5"/>
      <c r="S45" s="5"/>
      <c r="T45" s="5"/>
      <c r="U45" s="5"/>
      <c r="V45" s="5"/>
    </row>
    <row r="46" spans="2:22" s="2" customFormat="1" ht="15.75">
      <c r="B46" s="2" t="s">
        <v>35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"/>
      <c r="Q46" s="5"/>
      <c r="R46" s="5"/>
      <c r="S46" s="5"/>
      <c r="T46" s="5"/>
      <c r="U46" s="5"/>
      <c r="V46" s="5"/>
    </row>
    <row r="47" spans="3:22" s="16" customFormat="1" ht="18.75" customHeight="1">
      <c r="C47" s="27" t="str">
        <f>'Table40(1)'!$C$11</f>
        <v>1994-98 average</v>
      </c>
      <c r="D47" s="28">
        <v>1.4</v>
      </c>
      <c r="E47" s="28"/>
      <c r="F47" s="28">
        <v>19.8</v>
      </c>
      <c r="G47" s="28"/>
      <c r="H47" s="28">
        <v>21.2</v>
      </c>
      <c r="I47" s="28"/>
      <c r="J47" s="28"/>
      <c r="K47" s="28">
        <v>8.6</v>
      </c>
      <c r="L47" s="28"/>
      <c r="M47" s="28">
        <v>113</v>
      </c>
      <c r="N47" s="28"/>
      <c r="O47" s="28">
        <v>121.6</v>
      </c>
      <c r="P47" s="12"/>
      <c r="Q47" s="12"/>
      <c r="R47" s="12"/>
      <c r="S47" s="12"/>
      <c r="T47" s="12"/>
      <c r="U47" s="12"/>
      <c r="V47" s="12"/>
    </row>
    <row r="48" spans="3:22" s="2" customFormat="1" ht="18.75" customHeight="1">
      <c r="C48" s="30">
        <f>'Table40(1)'!$C$12</f>
        <v>1996</v>
      </c>
      <c r="D48" s="31">
        <v>0</v>
      </c>
      <c r="E48" s="31"/>
      <c r="F48" s="31">
        <v>11</v>
      </c>
      <c r="G48" s="31"/>
      <c r="H48" s="31">
        <v>11</v>
      </c>
      <c r="I48" s="31"/>
      <c r="J48" s="31"/>
      <c r="K48" s="31">
        <v>5</v>
      </c>
      <c r="L48" s="31"/>
      <c r="M48" s="31">
        <v>62</v>
      </c>
      <c r="N48" s="31"/>
      <c r="O48" s="31">
        <v>67</v>
      </c>
      <c r="P48" s="5"/>
      <c r="Q48" s="5"/>
      <c r="R48" s="5"/>
      <c r="S48" s="5"/>
      <c r="T48" s="5"/>
      <c r="U48" s="5"/>
      <c r="V48" s="5"/>
    </row>
    <row r="49" spans="3:22" s="2" customFormat="1" ht="18.75" customHeight="1">
      <c r="C49" s="30">
        <f>'Table40(1)'!$C$13</f>
        <v>1997</v>
      </c>
      <c r="D49" s="31">
        <v>0</v>
      </c>
      <c r="E49" s="31"/>
      <c r="F49" s="31">
        <v>12</v>
      </c>
      <c r="G49" s="31"/>
      <c r="H49" s="31">
        <v>12</v>
      </c>
      <c r="I49" s="31"/>
      <c r="J49" s="31"/>
      <c r="K49" s="31">
        <v>1</v>
      </c>
      <c r="L49" s="31"/>
      <c r="M49" s="31">
        <v>111</v>
      </c>
      <c r="N49" s="31"/>
      <c r="O49" s="31">
        <v>112</v>
      </c>
      <c r="P49" s="5"/>
      <c r="Q49" s="5"/>
      <c r="R49" s="5"/>
      <c r="S49" s="5"/>
      <c r="T49" s="5"/>
      <c r="U49" s="5"/>
      <c r="V49" s="5"/>
    </row>
    <row r="50" spans="3:22" s="2" customFormat="1" ht="18.75" customHeight="1">
      <c r="C50" s="30">
        <f>'Table40(1)'!$C$14</f>
        <v>1998</v>
      </c>
      <c r="D50" s="31">
        <v>0</v>
      </c>
      <c r="E50" s="31"/>
      <c r="F50" s="31">
        <v>20</v>
      </c>
      <c r="G50" s="31"/>
      <c r="H50" s="31">
        <v>20</v>
      </c>
      <c r="I50" s="31"/>
      <c r="J50" s="31"/>
      <c r="K50" s="31">
        <v>10</v>
      </c>
      <c r="L50" s="31"/>
      <c r="M50" s="31">
        <v>117</v>
      </c>
      <c r="N50" s="31"/>
      <c r="O50" s="31">
        <v>127</v>
      </c>
      <c r="P50" s="5"/>
      <c r="Q50" s="5"/>
      <c r="R50" s="5"/>
      <c r="S50" s="5"/>
      <c r="T50" s="5"/>
      <c r="U50" s="5"/>
      <c r="V50" s="5"/>
    </row>
    <row r="51" spans="3:22" s="2" customFormat="1" ht="18.75" customHeight="1">
      <c r="C51" s="30">
        <f>'Table40(1)'!$C$15</f>
        <v>1999</v>
      </c>
      <c r="D51" s="31">
        <v>0</v>
      </c>
      <c r="E51" s="31"/>
      <c r="F51" s="31">
        <v>12</v>
      </c>
      <c r="G51" s="31"/>
      <c r="H51" s="31">
        <v>12</v>
      </c>
      <c r="I51" s="31"/>
      <c r="J51" s="31"/>
      <c r="K51" s="31">
        <v>3</v>
      </c>
      <c r="L51" s="31"/>
      <c r="M51" s="31">
        <v>74</v>
      </c>
      <c r="N51" s="31"/>
      <c r="O51" s="31">
        <v>77</v>
      </c>
      <c r="P51" s="5"/>
      <c r="Q51" s="5"/>
      <c r="R51" s="5"/>
      <c r="S51" s="5"/>
      <c r="T51" s="5"/>
      <c r="U51" s="5"/>
      <c r="V51" s="5"/>
    </row>
    <row r="52" spans="3:22" s="2" customFormat="1" ht="18.75" customHeight="1">
      <c r="C52" s="30">
        <f>'Table40(1)'!$C$16</f>
        <v>2000</v>
      </c>
      <c r="D52" s="31">
        <v>0</v>
      </c>
      <c r="E52" s="31"/>
      <c r="F52" s="31">
        <v>13</v>
      </c>
      <c r="G52" s="31"/>
      <c r="H52" s="31">
        <v>13</v>
      </c>
      <c r="I52" s="31"/>
      <c r="J52" s="31"/>
      <c r="K52" s="31">
        <v>7</v>
      </c>
      <c r="L52" s="31"/>
      <c r="M52" s="31">
        <v>87</v>
      </c>
      <c r="N52" s="31"/>
      <c r="O52" s="31">
        <v>94</v>
      </c>
      <c r="P52" s="5"/>
      <c r="Q52" s="5"/>
      <c r="R52" s="5"/>
      <c r="S52" s="5"/>
      <c r="T52" s="5"/>
      <c r="U52" s="5"/>
      <c r="V52" s="5"/>
    </row>
    <row r="53" spans="3:22" s="2" customFormat="1" ht="18.75" customHeight="1">
      <c r="C53" s="30">
        <f>'Table40(1)'!$C$17</f>
        <v>2001</v>
      </c>
      <c r="D53" s="31">
        <v>0</v>
      </c>
      <c r="E53" s="31"/>
      <c r="F53" s="31">
        <v>22</v>
      </c>
      <c r="G53" s="31"/>
      <c r="H53" s="31">
        <v>22</v>
      </c>
      <c r="I53" s="31"/>
      <c r="J53" s="31"/>
      <c r="K53" s="31">
        <v>10</v>
      </c>
      <c r="L53" s="31"/>
      <c r="M53" s="31">
        <v>87</v>
      </c>
      <c r="N53" s="31"/>
      <c r="O53" s="31">
        <v>97</v>
      </c>
      <c r="P53" s="5"/>
      <c r="Q53" s="5"/>
      <c r="R53" s="5"/>
      <c r="S53" s="5"/>
      <c r="T53" s="5"/>
      <c r="U53" s="5"/>
      <c r="V53" s="5"/>
    </row>
    <row r="54" spans="3:22" s="2" customFormat="1" ht="18.75" customHeight="1">
      <c r="C54" s="30">
        <f>'Table40(1)'!$C$18</f>
        <v>2002</v>
      </c>
      <c r="D54" s="31">
        <v>0</v>
      </c>
      <c r="E54" s="31"/>
      <c r="F54" s="31">
        <v>10</v>
      </c>
      <c r="G54" s="31"/>
      <c r="H54" s="31">
        <v>10</v>
      </c>
      <c r="I54" s="31"/>
      <c r="J54" s="31"/>
      <c r="K54" s="31">
        <v>2</v>
      </c>
      <c r="L54" s="31"/>
      <c r="M54" s="31">
        <v>65</v>
      </c>
      <c r="N54" s="31"/>
      <c r="O54" s="31">
        <v>67</v>
      </c>
      <c r="P54" s="5"/>
      <c r="Q54" s="5"/>
      <c r="R54" s="5"/>
      <c r="S54" s="5"/>
      <c r="T54" s="5"/>
      <c r="U54" s="5"/>
      <c r="V54" s="5"/>
    </row>
    <row r="55" spans="3:22" s="2" customFormat="1" ht="18.75" customHeight="1">
      <c r="C55" s="30">
        <f>'Table40(1)'!$C$19</f>
        <v>2003</v>
      </c>
      <c r="D55" s="31">
        <v>1</v>
      </c>
      <c r="E55" s="31"/>
      <c r="F55" s="31">
        <v>5</v>
      </c>
      <c r="G55" s="31"/>
      <c r="H55" s="31">
        <v>6</v>
      </c>
      <c r="I55" s="31"/>
      <c r="J55" s="31"/>
      <c r="K55" s="31">
        <v>5</v>
      </c>
      <c r="L55" s="31"/>
      <c r="M55" s="31">
        <v>60</v>
      </c>
      <c r="N55" s="31"/>
      <c r="O55" s="31">
        <v>65</v>
      </c>
      <c r="P55" s="5"/>
      <c r="Q55" s="5"/>
      <c r="R55" s="5"/>
      <c r="S55" s="5"/>
      <c r="T55" s="5"/>
      <c r="U55" s="5"/>
      <c r="V55" s="5"/>
    </row>
    <row r="56" spans="3:22" s="2" customFormat="1" ht="18.75" customHeight="1">
      <c r="C56" s="30">
        <f>'Table40(1)'!$C$20</f>
        <v>2004</v>
      </c>
      <c r="D56" s="31">
        <v>0</v>
      </c>
      <c r="E56" s="31"/>
      <c r="F56" s="31">
        <v>9</v>
      </c>
      <c r="G56" s="31"/>
      <c r="H56" s="31">
        <v>9</v>
      </c>
      <c r="I56" s="31"/>
      <c r="J56" s="31"/>
      <c r="K56" s="31">
        <v>2</v>
      </c>
      <c r="L56" s="31"/>
      <c r="M56" s="31">
        <v>76</v>
      </c>
      <c r="N56" s="31"/>
      <c r="O56" s="31">
        <v>78</v>
      </c>
      <c r="P56" s="5"/>
      <c r="Q56" s="5"/>
      <c r="R56" s="5"/>
      <c r="S56" s="5"/>
      <c r="T56" s="5"/>
      <c r="U56" s="5"/>
      <c r="V56" s="5"/>
    </row>
    <row r="57" spans="3:22" s="2" customFormat="1" ht="18.75" customHeight="1">
      <c r="C57" s="30">
        <f>'Table40(1)'!$C$21</f>
        <v>2005</v>
      </c>
      <c r="D57" s="31">
        <v>0</v>
      </c>
      <c r="E57" s="31"/>
      <c r="F57" s="31">
        <v>12</v>
      </c>
      <c r="G57" s="31"/>
      <c r="H57" s="31">
        <v>12</v>
      </c>
      <c r="I57" s="31"/>
      <c r="J57" s="31"/>
      <c r="K57" s="31">
        <v>1</v>
      </c>
      <c r="L57" s="31"/>
      <c r="M57" s="31">
        <v>97</v>
      </c>
      <c r="N57" s="31"/>
      <c r="O57" s="31">
        <v>98</v>
      </c>
      <c r="P57" s="5"/>
      <c r="Q57" s="5"/>
      <c r="R57" s="5"/>
      <c r="S57" s="5"/>
      <c r="T57" s="5"/>
      <c r="U57" s="5"/>
      <c r="V57" s="5"/>
    </row>
    <row r="58" spans="1:22" s="16" customFormat="1" ht="18.75" customHeight="1">
      <c r="A58" s="12"/>
      <c r="B58" s="12"/>
      <c r="C58" s="27" t="str">
        <f>'Table40(1)'!$C$22</f>
        <v>2001-2005 average</v>
      </c>
      <c r="D58" s="45">
        <v>0.2</v>
      </c>
      <c r="E58" s="45"/>
      <c r="F58" s="45">
        <v>11.6</v>
      </c>
      <c r="G58" s="45"/>
      <c r="H58" s="45">
        <v>11.8</v>
      </c>
      <c r="I58" s="45"/>
      <c r="J58" s="45"/>
      <c r="K58" s="45">
        <v>4</v>
      </c>
      <c r="L58" s="45"/>
      <c r="M58" s="45">
        <v>77</v>
      </c>
      <c r="N58" s="45"/>
      <c r="O58" s="45">
        <v>81</v>
      </c>
      <c r="P58" s="12"/>
      <c r="Q58" s="12"/>
      <c r="R58" s="12"/>
      <c r="S58" s="12"/>
      <c r="T58" s="12"/>
      <c r="U58" s="12"/>
      <c r="V58" s="12"/>
    </row>
    <row r="59" spans="3:22" s="2" customFormat="1" ht="7.5" customHeight="1">
      <c r="C59" s="2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5"/>
      <c r="Q59" s="5"/>
      <c r="R59" s="5"/>
      <c r="S59" s="5"/>
      <c r="T59" s="5"/>
      <c r="U59" s="5"/>
      <c r="V59" s="5"/>
    </row>
    <row r="60" spans="3:22" s="2" customFormat="1" ht="15.75">
      <c r="C60" s="30" t="str">
        <f>'Table40(1)'!$C$24</f>
        <v>% change on 1994-98 average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5"/>
      <c r="Q60" s="5"/>
      <c r="R60" s="5"/>
      <c r="S60" s="5"/>
      <c r="T60" s="5"/>
      <c r="U60" s="5"/>
      <c r="V60" s="5"/>
    </row>
    <row r="61" spans="1:22" s="2" customFormat="1" ht="15.75">
      <c r="A61" s="12"/>
      <c r="B61" s="12"/>
      <c r="C61" s="30">
        <f>'Table40(1)'!$C$25</f>
        <v>2005</v>
      </c>
      <c r="D61" s="32">
        <f>IF(ISERR((D57-D47)/D47*100),"n/a",IF((D57-D47)/D47*100=0,"-",((D57-D47)/D47*100)))</f>
        <v>-100</v>
      </c>
      <c r="E61" s="32"/>
      <c r="F61" s="32">
        <f>IF(ISERR((F57-F47)/F47*100),"n/a",IF((F57-F47)/F47*100=0,"-",((F57-F47)/F47*100)))</f>
        <v>-39.3939393939394</v>
      </c>
      <c r="G61" s="32"/>
      <c r="H61" s="32">
        <f>IF(ISERR((H57-H47)/H47*100),"n/a",IF((H57-H47)/H47*100=0,"-",((H57-H47)/H47*100)))</f>
        <v>-43.39622641509433</v>
      </c>
      <c r="I61" s="32"/>
      <c r="J61" s="32"/>
      <c r="K61" s="32">
        <f>IF(ISERR((K57-K47)/K47*100),"n/a",IF((K57-K47)/K47*100=0,"-",((K57-K47)/K47*100)))</f>
        <v>-88.37209302325581</v>
      </c>
      <c r="L61" s="32"/>
      <c r="M61" s="32">
        <f>IF(ISERR((M57-M47)/M47*100),"n/a",IF((M57-M47)/M47*100=0,"-",((M57-M47)/M47*100)))</f>
        <v>-14.15929203539823</v>
      </c>
      <c r="N61" s="32"/>
      <c r="O61" s="32">
        <f>IF(ISERR((O57-O47)/O47*100),"n/a",IF((O57-O47)/O47*100=0,"-",((O57-O47)/O47*100)))</f>
        <v>-19.407894736842103</v>
      </c>
      <c r="P61" s="5"/>
      <c r="Q61" s="5"/>
      <c r="R61" s="5"/>
      <c r="S61" s="5"/>
      <c r="T61" s="5"/>
      <c r="U61" s="5"/>
      <c r="V61" s="5"/>
    </row>
    <row r="62" spans="1:22" s="2" customFormat="1" ht="16.5" thickBot="1">
      <c r="A62" s="11"/>
      <c r="B62" s="11"/>
      <c r="C62" s="34" t="str">
        <f>'Table40(1)'!$C$26</f>
        <v>2001-2005 average</v>
      </c>
      <c r="D62" s="35">
        <f>IF(ISERR((D58-D47)/D47*100),"n/a",IF((D58-D47)/D47*100=0,"-",((D58-D47)/D47*100)))</f>
        <v>-85.71428571428572</v>
      </c>
      <c r="E62" s="35"/>
      <c r="F62" s="35">
        <f>IF(ISERR((F58-F47)/F47*100),"n/a",IF((F58-F47)/F47*100=0,"-",((F58-F47)/F47*100)))</f>
        <v>-41.41414141414142</v>
      </c>
      <c r="G62" s="35"/>
      <c r="H62" s="35">
        <f>IF(ISERR((H58-H47)/H47*100),"n/a",IF((H58-H47)/H47*100=0,"-",((H58-H47)/H47*100)))</f>
        <v>-44.33962264150943</v>
      </c>
      <c r="I62" s="35"/>
      <c r="J62" s="35"/>
      <c r="K62" s="35">
        <f>IF(ISERR((K58-K47)/K47*100),"n/a",IF((K58-K47)/K47*100=0,"-",((K58-K47)/K47*100)))</f>
        <v>-53.48837209302325</v>
      </c>
      <c r="L62" s="35"/>
      <c r="M62" s="35">
        <f>IF(ISERR((M58-M47)/M47*100),"n/a",IF((M58-M47)/M47*100=0,"-",((M58-M47)/M47*100)))</f>
        <v>-31.858407079646017</v>
      </c>
      <c r="N62" s="35"/>
      <c r="O62" s="35">
        <f>IF(ISERR((O58-O47)/O47*100),"n/a",IF((O58-O47)/O47*100=0,"-",((O58-O47)/O47*100)))</f>
        <v>-33.388157894736835</v>
      </c>
      <c r="P62" s="5"/>
      <c r="Q62" s="5"/>
      <c r="R62" s="5"/>
      <c r="S62" s="5"/>
      <c r="T62" s="5"/>
      <c r="U62" s="5"/>
      <c r="V62" s="5"/>
    </row>
    <row r="64" spans="1:22" s="2" customFormat="1" ht="18.75">
      <c r="A64" s="48" t="s">
        <v>21</v>
      </c>
      <c r="B64" s="38"/>
      <c r="C64" s="3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0"/>
      <c r="P64" s="5"/>
      <c r="Q64" s="5"/>
      <c r="R64" s="5"/>
      <c r="S64" s="5"/>
      <c r="T64" s="5"/>
      <c r="U64" s="5"/>
      <c r="V64" s="5"/>
    </row>
    <row r="65" spans="1:22" s="2" customFormat="1" ht="18.75">
      <c r="A65" s="48" t="s">
        <v>22</v>
      </c>
      <c r="B65" s="38"/>
      <c r="C65" s="30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0"/>
      <c r="P65" s="5"/>
      <c r="Q65" s="5"/>
      <c r="R65" s="5"/>
      <c r="S65" s="5"/>
      <c r="T65" s="5"/>
      <c r="U65" s="5"/>
      <c r="V65" s="5"/>
    </row>
    <row r="66" spans="1:22" s="2" customFormat="1" ht="15.75">
      <c r="A66" s="48"/>
      <c r="P66" s="5"/>
      <c r="Q66" s="5"/>
      <c r="R66" s="5"/>
      <c r="S66" s="5"/>
      <c r="T66" s="5"/>
      <c r="U66" s="5"/>
      <c r="V66" s="5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00390625" style="3" customWidth="1"/>
    <col min="2" max="2" width="3.57421875" style="3" customWidth="1"/>
    <col min="3" max="3" width="28.00390625" style="3" customWidth="1"/>
    <col min="4" max="4" width="10.28125" style="3" customWidth="1"/>
    <col min="5" max="5" width="8.57421875" style="3" customWidth="1"/>
    <col min="6" max="6" width="10.140625" style="3" customWidth="1"/>
    <col min="7" max="8" width="9.00390625" style="3" customWidth="1"/>
    <col min="9" max="9" width="3.140625" style="3" customWidth="1"/>
    <col min="10" max="10" width="2.7109375" style="3" customWidth="1"/>
    <col min="11" max="11" width="10.7109375" style="3" customWidth="1"/>
    <col min="12" max="12" width="7.7109375" style="3" customWidth="1"/>
    <col min="13" max="13" width="10.8515625" style="3" customWidth="1"/>
    <col min="14" max="14" width="10.00390625" style="3" customWidth="1"/>
    <col min="15" max="15" width="9.140625" style="3" customWidth="1"/>
    <col min="16" max="16" width="3.7109375" style="3" customWidth="1"/>
    <col min="17" max="17" width="18.7109375" style="3" customWidth="1"/>
    <col min="18" max="16384" width="9.140625" style="3" customWidth="1"/>
  </cols>
  <sheetData>
    <row r="1" spans="1:22" s="2" customFormat="1" ht="18.75">
      <c r="A1" s="1" t="s">
        <v>23</v>
      </c>
      <c r="B1" s="1"/>
      <c r="M1" s="42" t="s">
        <v>0</v>
      </c>
      <c r="O1" s="5"/>
      <c r="P1" s="5"/>
      <c r="R1" s="5"/>
      <c r="S1" s="5"/>
      <c r="T1" s="5"/>
      <c r="U1" s="5"/>
      <c r="V1" s="5"/>
    </row>
    <row r="2" spans="1:15" ht="21.75">
      <c r="A2" s="6" t="s">
        <v>58</v>
      </c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6" t="str">
        <f>'Table40(1)'!A3</f>
        <v>Years: 1994-98 and 2001-2005 averages and 1996 to 2005</v>
      </c>
      <c r="B3" s="8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9"/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5"/>
      <c r="O4" s="2"/>
    </row>
    <row r="5" spans="1:17" ht="19.5" thickBot="1">
      <c r="A5" s="43"/>
      <c r="B5" s="43"/>
      <c r="C5" s="43"/>
      <c r="D5" s="56" t="s">
        <v>59</v>
      </c>
      <c r="E5" s="56"/>
      <c r="F5" s="56"/>
      <c r="G5" s="56"/>
      <c r="H5" s="59"/>
      <c r="I5" s="17"/>
      <c r="J5" s="18"/>
      <c r="K5" s="59" t="s">
        <v>2</v>
      </c>
      <c r="L5" s="56"/>
      <c r="M5" s="56"/>
      <c r="N5" s="56"/>
      <c r="O5" s="56"/>
      <c r="P5" s="15"/>
      <c r="Q5" s="13" t="s">
        <v>3</v>
      </c>
    </row>
    <row r="6" spans="1:17" ht="15.75">
      <c r="A6" s="16"/>
      <c r="B6" s="16"/>
      <c r="C6" s="12"/>
      <c r="D6" s="17"/>
      <c r="E6" s="17"/>
      <c r="F6" s="18" t="s">
        <v>4</v>
      </c>
      <c r="G6" s="18"/>
      <c r="H6" s="17" t="s">
        <v>5</v>
      </c>
      <c r="I6" s="44"/>
      <c r="J6" s="44"/>
      <c r="K6" s="17"/>
      <c r="L6" s="17"/>
      <c r="M6" s="17" t="s">
        <v>4</v>
      </c>
      <c r="N6" s="17"/>
      <c r="O6" s="17" t="s">
        <v>5</v>
      </c>
      <c r="P6" s="5"/>
      <c r="Q6" s="17" t="s">
        <v>6</v>
      </c>
    </row>
    <row r="7" spans="1:17" ht="15.75">
      <c r="A7" s="12"/>
      <c r="B7" s="12"/>
      <c r="C7" s="12"/>
      <c r="D7" s="18" t="s">
        <v>7</v>
      </c>
      <c r="E7" s="18"/>
      <c r="F7" s="18" t="s">
        <v>8</v>
      </c>
      <c r="G7" s="18"/>
      <c r="H7" s="17" t="s">
        <v>9</v>
      </c>
      <c r="I7" s="44"/>
      <c r="J7" s="44"/>
      <c r="K7" s="18" t="s">
        <v>7</v>
      </c>
      <c r="L7" s="18"/>
      <c r="M7" s="17" t="s">
        <v>10</v>
      </c>
      <c r="N7" s="17"/>
      <c r="O7" s="17" t="s">
        <v>9</v>
      </c>
      <c r="P7" s="19"/>
      <c r="Q7" s="17" t="s">
        <v>11</v>
      </c>
    </row>
    <row r="8" spans="1:17" ht="16.5" thickBot="1">
      <c r="A8" s="20"/>
      <c r="B8" s="20"/>
      <c r="C8" s="20"/>
      <c r="D8" s="21" t="s">
        <v>9</v>
      </c>
      <c r="E8" s="21"/>
      <c r="F8" s="21" t="s">
        <v>9</v>
      </c>
      <c r="G8" s="21"/>
      <c r="H8" s="22"/>
      <c r="I8" s="22"/>
      <c r="J8" s="21"/>
      <c r="K8" s="21" t="s">
        <v>9</v>
      </c>
      <c r="L8" s="21"/>
      <c r="M8" s="21" t="s">
        <v>9</v>
      </c>
      <c r="N8" s="22"/>
      <c r="O8" s="22"/>
      <c r="P8" s="23"/>
      <c r="Q8" s="11" t="s">
        <v>12</v>
      </c>
    </row>
    <row r="9" spans="2:22" s="2" customFormat="1" ht="15.75">
      <c r="B9" s="2" t="s">
        <v>36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5"/>
      <c r="Q9" s="5"/>
      <c r="R9" s="5"/>
      <c r="S9" s="5"/>
      <c r="T9" s="5"/>
      <c r="U9" s="5"/>
      <c r="V9" s="5"/>
    </row>
    <row r="10" spans="3:22" s="16" customFormat="1" ht="15.75">
      <c r="C10" s="27" t="str">
        <f>'Table40(1)'!$C$11</f>
        <v>1994-98 average</v>
      </c>
      <c r="D10" s="28">
        <v>1.6</v>
      </c>
      <c r="E10" s="28"/>
      <c r="F10" s="28">
        <v>9</v>
      </c>
      <c r="G10" s="28"/>
      <c r="H10" s="28">
        <v>10.6</v>
      </c>
      <c r="I10" s="28"/>
      <c r="J10" s="28"/>
      <c r="K10" s="28">
        <v>12.4</v>
      </c>
      <c r="L10" s="28"/>
      <c r="M10" s="28">
        <v>42.2</v>
      </c>
      <c r="N10" s="28"/>
      <c r="O10" s="28">
        <v>54.6</v>
      </c>
      <c r="P10" s="12"/>
      <c r="Q10" s="12"/>
      <c r="R10" s="12"/>
      <c r="S10" s="12"/>
      <c r="T10" s="12"/>
      <c r="U10" s="12"/>
      <c r="V10" s="12"/>
    </row>
    <row r="11" spans="3:22" s="2" customFormat="1" ht="15.75">
      <c r="C11" s="30">
        <f>'Table40(1)'!$C$12</f>
        <v>1996</v>
      </c>
      <c r="D11" s="31">
        <v>3</v>
      </c>
      <c r="E11" s="31"/>
      <c r="F11" s="31">
        <v>9</v>
      </c>
      <c r="G11" s="31"/>
      <c r="H11" s="31">
        <v>12</v>
      </c>
      <c r="I11" s="31"/>
      <c r="J11" s="31"/>
      <c r="K11" s="31">
        <v>12</v>
      </c>
      <c r="L11" s="31"/>
      <c r="M11" s="31">
        <v>41</v>
      </c>
      <c r="N11" s="31"/>
      <c r="O11" s="31">
        <v>53</v>
      </c>
      <c r="P11" s="5"/>
      <c r="Q11" s="5"/>
      <c r="R11" s="5"/>
      <c r="S11" s="5"/>
      <c r="T11" s="5"/>
      <c r="U11" s="5"/>
      <c r="V11" s="5"/>
    </row>
    <row r="12" spans="3:22" s="2" customFormat="1" ht="15.75">
      <c r="C12" s="30">
        <f>'Table40(1)'!$C$13</f>
        <v>1997</v>
      </c>
      <c r="D12" s="31">
        <v>2</v>
      </c>
      <c r="E12" s="31"/>
      <c r="F12" s="31">
        <v>6</v>
      </c>
      <c r="G12" s="31"/>
      <c r="H12" s="31">
        <v>8</v>
      </c>
      <c r="I12" s="31"/>
      <c r="J12" s="31"/>
      <c r="K12" s="31">
        <v>8</v>
      </c>
      <c r="L12" s="31"/>
      <c r="M12" s="31">
        <v>36</v>
      </c>
      <c r="N12" s="31"/>
      <c r="O12" s="31">
        <v>44</v>
      </c>
      <c r="P12" s="5"/>
      <c r="Q12" s="5"/>
      <c r="R12" s="5"/>
      <c r="S12" s="5"/>
      <c r="T12" s="5"/>
      <c r="U12" s="5"/>
      <c r="V12" s="5"/>
    </row>
    <row r="13" spans="3:22" s="2" customFormat="1" ht="15.75">
      <c r="C13" s="30">
        <f>'Table40(1)'!$C$14</f>
        <v>1998</v>
      </c>
      <c r="D13" s="31">
        <v>0</v>
      </c>
      <c r="E13" s="31"/>
      <c r="F13" s="31">
        <v>3</v>
      </c>
      <c r="G13" s="31"/>
      <c r="H13" s="31">
        <v>3</v>
      </c>
      <c r="I13" s="31"/>
      <c r="J13" s="31"/>
      <c r="K13" s="31">
        <v>20</v>
      </c>
      <c r="L13" s="31"/>
      <c r="M13" s="31">
        <v>37</v>
      </c>
      <c r="N13" s="31"/>
      <c r="O13" s="31">
        <v>57</v>
      </c>
      <c r="P13" s="5"/>
      <c r="Q13" s="5"/>
      <c r="R13" s="5"/>
      <c r="S13" s="5"/>
      <c r="T13" s="5"/>
      <c r="U13" s="5"/>
      <c r="V13" s="5"/>
    </row>
    <row r="14" spans="3:22" s="2" customFormat="1" ht="15.75">
      <c r="C14" s="30">
        <f>'Table40(1)'!$C$15</f>
        <v>1999</v>
      </c>
      <c r="D14" s="31">
        <v>0</v>
      </c>
      <c r="E14" s="31"/>
      <c r="F14" s="31">
        <v>2</v>
      </c>
      <c r="G14" s="31"/>
      <c r="H14" s="31">
        <v>2</v>
      </c>
      <c r="I14" s="31"/>
      <c r="J14" s="31"/>
      <c r="K14" s="31">
        <v>8</v>
      </c>
      <c r="L14" s="31"/>
      <c r="M14" s="31">
        <v>35</v>
      </c>
      <c r="N14" s="31"/>
      <c r="O14" s="31">
        <v>43</v>
      </c>
      <c r="P14" s="5"/>
      <c r="Q14" s="5"/>
      <c r="R14" s="5"/>
      <c r="S14" s="5"/>
      <c r="T14" s="5"/>
      <c r="U14" s="5"/>
      <c r="V14" s="5"/>
    </row>
    <row r="15" spans="3:22" s="2" customFormat="1" ht="15.75">
      <c r="C15" s="30">
        <f>'Table40(1)'!$C$16</f>
        <v>2000</v>
      </c>
      <c r="D15" s="31">
        <v>1</v>
      </c>
      <c r="E15" s="31"/>
      <c r="F15" s="31">
        <v>5</v>
      </c>
      <c r="G15" s="31"/>
      <c r="H15" s="31">
        <v>6</v>
      </c>
      <c r="I15" s="31"/>
      <c r="J15" s="31"/>
      <c r="K15" s="31">
        <v>15</v>
      </c>
      <c r="L15" s="31"/>
      <c r="M15" s="31">
        <v>48</v>
      </c>
      <c r="N15" s="31"/>
      <c r="O15" s="31">
        <v>63</v>
      </c>
      <c r="P15" s="5"/>
      <c r="Q15" s="5"/>
      <c r="R15" s="5"/>
      <c r="S15" s="5"/>
      <c r="T15" s="5"/>
      <c r="U15" s="5"/>
      <c r="V15" s="5"/>
    </row>
    <row r="16" spans="3:22" s="2" customFormat="1" ht="15.75">
      <c r="C16" s="30">
        <f>'Table40(1)'!$C$17</f>
        <v>2001</v>
      </c>
      <c r="D16" s="31">
        <v>1</v>
      </c>
      <c r="E16" s="31"/>
      <c r="F16" s="31">
        <v>4</v>
      </c>
      <c r="G16" s="31"/>
      <c r="H16" s="31">
        <v>5</v>
      </c>
      <c r="I16" s="31"/>
      <c r="J16" s="31"/>
      <c r="K16" s="31">
        <v>10</v>
      </c>
      <c r="L16" s="31"/>
      <c r="M16" s="31">
        <v>31</v>
      </c>
      <c r="N16" s="31"/>
      <c r="O16" s="31">
        <v>41</v>
      </c>
      <c r="P16" s="5"/>
      <c r="Q16" s="5"/>
      <c r="R16" s="5"/>
      <c r="S16" s="5"/>
      <c r="T16" s="5"/>
      <c r="U16" s="5"/>
      <c r="V16" s="5"/>
    </row>
    <row r="17" spans="3:22" s="2" customFormat="1" ht="15.75">
      <c r="C17" s="30">
        <f>'Table40(1)'!$C$18</f>
        <v>2002</v>
      </c>
      <c r="D17" s="31">
        <v>0</v>
      </c>
      <c r="E17" s="31"/>
      <c r="F17" s="31">
        <v>5</v>
      </c>
      <c r="G17" s="31"/>
      <c r="H17" s="31">
        <v>5</v>
      </c>
      <c r="I17" s="31"/>
      <c r="J17" s="31"/>
      <c r="K17" s="31">
        <v>18</v>
      </c>
      <c r="L17" s="31"/>
      <c r="M17" s="31">
        <v>43</v>
      </c>
      <c r="N17" s="31"/>
      <c r="O17" s="31">
        <v>61</v>
      </c>
      <c r="P17" s="5"/>
      <c r="Q17" s="5"/>
      <c r="R17" s="5"/>
      <c r="S17" s="5"/>
      <c r="T17" s="5"/>
      <c r="U17" s="5"/>
      <c r="V17" s="5"/>
    </row>
    <row r="18" spans="3:22" s="2" customFormat="1" ht="15.75">
      <c r="C18" s="30">
        <f>'Table40(1)'!$C$19</f>
        <v>2003</v>
      </c>
      <c r="D18" s="31">
        <v>0</v>
      </c>
      <c r="E18" s="31"/>
      <c r="F18" s="31">
        <v>9</v>
      </c>
      <c r="G18" s="31"/>
      <c r="H18" s="31">
        <v>9</v>
      </c>
      <c r="I18" s="31"/>
      <c r="J18" s="31"/>
      <c r="K18" s="31">
        <v>6</v>
      </c>
      <c r="L18" s="31"/>
      <c r="M18" s="31">
        <v>37</v>
      </c>
      <c r="N18" s="31"/>
      <c r="O18" s="31">
        <v>43</v>
      </c>
      <c r="P18" s="5"/>
      <c r="Q18" s="5"/>
      <c r="R18" s="5"/>
      <c r="S18" s="5"/>
      <c r="T18" s="5"/>
      <c r="U18" s="5"/>
      <c r="V18" s="5"/>
    </row>
    <row r="19" spans="3:22" s="2" customFormat="1" ht="15.75">
      <c r="C19" s="30">
        <f>'Table40(1)'!$C$20</f>
        <v>2004</v>
      </c>
      <c r="D19" s="31">
        <v>0</v>
      </c>
      <c r="E19" s="31"/>
      <c r="F19" s="31">
        <v>4</v>
      </c>
      <c r="G19" s="31"/>
      <c r="H19" s="31">
        <v>4</v>
      </c>
      <c r="I19" s="31"/>
      <c r="J19" s="31"/>
      <c r="K19" s="31">
        <v>4</v>
      </c>
      <c r="L19" s="31"/>
      <c r="M19" s="31">
        <v>20</v>
      </c>
      <c r="N19" s="31"/>
      <c r="O19" s="31">
        <v>24</v>
      </c>
      <c r="P19" s="5"/>
      <c r="Q19" s="5"/>
      <c r="R19" s="5"/>
      <c r="S19" s="5"/>
      <c r="T19" s="5"/>
      <c r="U19" s="5"/>
      <c r="V19" s="5"/>
    </row>
    <row r="20" spans="3:22" s="2" customFormat="1" ht="15.75">
      <c r="C20" s="30">
        <f>'Table40(1)'!$C$21</f>
        <v>2005</v>
      </c>
      <c r="D20" s="31">
        <v>1</v>
      </c>
      <c r="E20" s="31"/>
      <c r="F20" s="31">
        <v>9</v>
      </c>
      <c r="G20" s="31"/>
      <c r="H20" s="31">
        <v>10</v>
      </c>
      <c r="I20" s="31"/>
      <c r="J20" s="31"/>
      <c r="K20" s="31">
        <v>6</v>
      </c>
      <c r="L20" s="31"/>
      <c r="M20" s="31">
        <v>51</v>
      </c>
      <c r="N20" s="31"/>
      <c r="O20" s="31">
        <v>57</v>
      </c>
      <c r="P20" s="5"/>
      <c r="Q20" s="5"/>
      <c r="R20" s="5"/>
      <c r="S20" s="5"/>
      <c r="T20" s="5"/>
      <c r="U20" s="5"/>
      <c r="V20" s="5"/>
    </row>
    <row r="21" spans="3:22" s="16" customFormat="1" ht="15.75">
      <c r="C21" s="27" t="str">
        <f>'Table40(1)'!$C$22</f>
        <v>2001-2005 average</v>
      </c>
      <c r="D21" s="28">
        <v>0.4</v>
      </c>
      <c r="E21" s="28"/>
      <c r="F21" s="28">
        <v>6.2</v>
      </c>
      <c r="G21" s="28"/>
      <c r="H21" s="28">
        <v>6.6</v>
      </c>
      <c r="I21" s="28"/>
      <c r="J21" s="28"/>
      <c r="K21" s="28">
        <v>8.8</v>
      </c>
      <c r="L21" s="28"/>
      <c r="M21" s="28">
        <v>36.4</v>
      </c>
      <c r="N21" s="28"/>
      <c r="O21" s="28">
        <v>45.2</v>
      </c>
      <c r="P21" s="12"/>
      <c r="Q21" s="12"/>
      <c r="R21" s="12"/>
      <c r="S21" s="12"/>
      <c r="T21" s="12"/>
      <c r="U21" s="12"/>
      <c r="V21" s="12"/>
    </row>
    <row r="22" spans="3:22" s="2" customFormat="1" ht="7.5" customHeight="1">
      <c r="C22" s="2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5"/>
      <c r="Q22" s="5"/>
      <c r="R22" s="5"/>
      <c r="S22" s="5"/>
      <c r="T22" s="5"/>
      <c r="U22" s="5"/>
      <c r="V22" s="5"/>
    </row>
    <row r="23" spans="3:22" s="2" customFormat="1" ht="15.75">
      <c r="C23" s="30" t="str">
        <f>'Table40(1)'!$C$24</f>
        <v>% change on 1994-98 average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5"/>
      <c r="Q23" s="5"/>
      <c r="R23" s="5"/>
      <c r="S23" s="5"/>
      <c r="T23" s="5"/>
      <c r="U23" s="5"/>
      <c r="V23" s="5"/>
    </row>
    <row r="24" spans="3:22" s="2" customFormat="1" ht="15.75">
      <c r="C24" s="30">
        <f>'Table40(1)'!$C$25</f>
        <v>2005</v>
      </c>
      <c r="D24" s="32">
        <f>IF(ISERR((D20-D10)/D10*100),"n/a",IF((D20-D10)/D10*100=0,"-",((D20-D10)/D10*100)))</f>
        <v>-37.50000000000001</v>
      </c>
      <c r="E24" s="32"/>
      <c r="F24" s="32" t="str">
        <f>IF(ISERR((F20-F10)/F10*100),"n/a",IF((F20-F10)/F10*100=0,"-",((F20-F10)/F10*100)))</f>
        <v>-</v>
      </c>
      <c r="G24" s="32"/>
      <c r="H24" s="32">
        <f>IF(ISERR((H20-H10)/H10*100),"n/a",IF((H20-H10)/H10*100=0,"-",((H20-H10)/H10*100)))</f>
        <v>-5.660377358490563</v>
      </c>
      <c r="I24" s="32"/>
      <c r="J24" s="32"/>
      <c r="K24" s="32">
        <f>IF(ISERR((K20-K10)/K10*100),"n/a",IF((K20-K10)/K10*100=0,"-",((K20-K10)/K10*100)))</f>
        <v>-51.61290322580645</v>
      </c>
      <c r="L24" s="32"/>
      <c r="M24" s="32">
        <f>IF(ISERR((M20-M10)/M10*100),"n/a",IF((M20-M10)/M10*100=0,"-",((M20-M10)/M10*100)))</f>
        <v>20.85308056872037</v>
      </c>
      <c r="N24" s="32"/>
      <c r="O24" s="32">
        <f>IF(ISERR((O20-O10)/O10*100),"n/a",IF((O20-O10)/O10*100=0,"-",((O20-O10)/O10*100)))</f>
        <v>4.395604395604393</v>
      </c>
      <c r="P24" s="5"/>
      <c r="Q24" s="5"/>
      <c r="R24" s="5"/>
      <c r="S24" s="5"/>
      <c r="T24" s="5"/>
      <c r="U24" s="5"/>
      <c r="V24" s="5"/>
    </row>
    <row r="25" spans="3:22" s="2" customFormat="1" ht="15.75">
      <c r="C25" s="30" t="str">
        <f>'Table40(1)'!$C$26</f>
        <v>2001-2005 average</v>
      </c>
      <c r="D25" s="32">
        <f>IF(ISERR((D21-D10)/D10*100),"n/a",IF((D21-D10)/D10*100=0,"-",((D21-D10)/D10*100)))</f>
        <v>-75.00000000000001</v>
      </c>
      <c r="E25" s="32"/>
      <c r="F25" s="32">
        <f>IF(ISERR((F21-F10)/F10*100),"n/a",IF((F21-F10)/F10*100=0,"-",((F21-F10)/F10*100)))</f>
        <v>-31.11111111111111</v>
      </c>
      <c r="G25" s="32"/>
      <c r="H25" s="32">
        <f>IF(ISERR((H21-H10)/H10*100),"n/a",IF((H21-H10)/H10*100=0,"-",((H21-H10)/H10*100)))</f>
        <v>-37.735849056603776</v>
      </c>
      <c r="I25" s="32"/>
      <c r="J25" s="32"/>
      <c r="K25" s="32">
        <f>IF(ISERR((K21-K10)/K10*100),"n/a",IF((K21-K10)/K10*100=0,"-",((K21-K10)/K10*100)))</f>
        <v>-29.032258064516125</v>
      </c>
      <c r="L25" s="32"/>
      <c r="M25" s="32">
        <f>IF(ISERR((M21-M10)/M10*100),"n/a",IF((M21-M10)/M10*100=0,"-",((M21-M10)/M10*100)))</f>
        <v>-13.744075829383895</v>
      </c>
      <c r="N25" s="32"/>
      <c r="O25" s="32">
        <f>IF(ISERR((O21-O10)/O10*100),"n/a",IF((O21-O10)/O10*100=0,"-",((O21-O10)/O10*100)))</f>
        <v>-17.216117216117212</v>
      </c>
      <c r="P25" s="5"/>
      <c r="Q25" s="5"/>
      <c r="R25" s="5"/>
      <c r="S25" s="5"/>
      <c r="T25" s="5"/>
      <c r="U25" s="5"/>
      <c r="V25" s="5"/>
    </row>
    <row r="26" spans="3:22" s="2" customFormat="1" ht="7.5" customHeight="1"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5"/>
      <c r="Q26" s="5"/>
      <c r="R26" s="5"/>
      <c r="S26" s="5"/>
      <c r="T26" s="5"/>
      <c r="U26" s="5"/>
      <c r="V26" s="5"/>
    </row>
    <row r="27" spans="2:22" s="2" customFormat="1" ht="15.75">
      <c r="B27" s="2" t="s">
        <v>37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5"/>
      <c r="Q27" s="5"/>
      <c r="R27" s="5"/>
      <c r="S27" s="5"/>
      <c r="T27" s="5"/>
      <c r="U27" s="5"/>
      <c r="V27" s="5"/>
    </row>
    <row r="28" spans="3:22" s="16" customFormat="1" ht="15.75">
      <c r="C28" s="27" t="str">
        <f>'Table40(1)'!$C$11</f>
        <v>1994-98 average</v>
      </c>
      <c r="D28" s="28">
        <v>0.4</v>
      </c>
      <c r="E28" s="28"/>
      <c r="F28" s="28">
        <v>7.8</v>
      </c>
      <c r="G28" s="28"/>
      <c r="H28" s="28">
        <v>8.2</v>
      </c>
      <c r="I28" s="28"/>
      <c r="J28" s="28"/>
      <c r="K28" s="28">
        <v>10.4</v>
      </c>
      <c r="L28" s="28"/>
      <c r="M28" s="28">
        <v>44.2</v>
      </c>
      <c r="N28" s="28"/>
      <c r="O28" s="28">
        <v>54.6</v>
      </c>
      <c r="P28" s="12"/>
      <c r="Q28" s="12"/>
      <c r="R28" s="12"/>
      <c r="S28" s="12"/>
      <c r="T28" s="12"/>
      <c r="U28" s="12"/>
      <c r="V28" s="12"/>
    </row>
    <row r="29" spans="3:22" s="2" customFormat="1" ht="15.75">
      <c r="C29" s="30">
        <f>'Table40(1)'!$C$12</f>
        <v>1996</v>
      </c>
      <c r="D29" s="31">
        <v>0</v>
      </c>
      <c r="E29" s="31"/>
      <c r="F29" s="31">
        <v>5</v>
      </c>
      <c r="G29" s="31"/>
      <c r="H29" s="31">
        <v>5</v>
      </c>
      <c r="I29" s="31"/>
      <c r="J29" s="31"/>
      <c r="K29" s="31">
        <v>4</v>
      </c>
      <c r="L29" s="31"/>
      <c r="M29" s="31">
        <v>47</v>
      </c>
      <c r="N29" s="31"/>
      <c r="O29" s="31">
        <v>51</v>
      </c>
      <c r="P29" s="5"/>
      <c r="Q29" s="5"/>
      <c r="R29" s="5"/>
      <c r="S29" s="5"/>
      <c r="T29" s="5"/>
      <c r="U29" s="5"/>
      <c r="V29" s="5"/>
    </row>
    <row r="30" spans="3:22" s="2" customFormat="1" ht="15.75">
      <c r="C30" s="30">
        <f>'Table40(1)'!$C$13</f>
        <v>1997</v>
      </c>
      <c r="D30" s="31">
        <v>2</v>
      </c>
      <c r="E30" s="31"/>
      <c r="F30" s="31">
        <v>6</v>
      </c>
      <c r="G30" s="31"/>
      <c r="H30" s="31">
        <v>8</v>
      </c>
      <c r="I30" s="31"/>
      <c r="J30" s="31"/>
      <c r="K30" s="31">
        <v>14</v>
      </c>
      <c r="L30" s="31"/>
      <c r="M30" s="31">
        <v>40</v>
      </c>
      <c r="N30" s="31"/>
      <c r="O30" s="31">
        <v>54</v>
      </c>
      <c r="P30" s="5"/>
      <c r="Q30" s="5"/>
      <c r="R30" s="5"/>
      <c r="S30" s="5"/>
      <c r="T30" s="5"/>
      <c r="U30" s="5"/>
      <c r="V30" s="5"/>
    </row>
    <row r="31" spans="3:22" s="2" customFormat="1" ht="15.75">
      <c r="C31" s="30">
        <f>'Table40(1)'!$C$14</f>
        <v>1998</v>
      </c>
      <c r="D31" s="31">
        <v>0</v>
      </c>
      <c r="E31" s="31"/>
      <c r="F31" s="31">
        <v>6</v>
      </c>
      <c r="G31" s="31"/>
      <c r="H31" s="31">
        <v>6</v>
      </c>
      <c r="I31" s="31"/>
      <c r="J31" s="31"/>
      <c r="K31" s="31">
        <v>2</v>
      </c>
      <c r="L31" s="31"/>
      <c r="M31" s="31">
        <v>32</v>
      </c>
      <c r="N31" s="31"/>
      <c r="O31" s="31">
        <v>34</v>
      </c>
      <c r="P31" s="5"/>
      <c r="Q31" s="5"/>
      <c r="R31" s="5"/>
      <c r="S31" s="5"/>
      <c r="T31" s="5"/>
      <c r="U31" s="5"/>
      <c r="V31" s="5"/>
    </row>
    <row r="32" spans="3:22" s="2" customFormat="1" ht="15.75">
      <c r="C32" s="30">
        <f>'Table40(1)'!$C$15</f>
        <v>1999</v>
      </c>
      <c r="D32" s="31">
        <v>0</v>
      </c>
      <c r="E32" s="31"/>
      <c r="F32" s="31">
        <v>7</v>
      </c>
      <c r="G32" s="31"/>
      <c r="H32" s="31">
        <v>7</v>
      </c>
      <c r="I32" s="31"/>
      <c r="J32" s="31"/>
      <c r="K32" s="31">
        <v>14</v>
      </c>
      <c r="L32" s="31"/>
      <c r="M32" s="31">
        <v>46</v>
      </c>
      <c r="N32" s="31"/>
      <c r="O32" s="31">
        <v>60</v>
      </c>
      <c r="P32" s="5"/>
      <c r="Q32" s="5"/>
      <c r="R32" s="5"/>
      <c r="S32" s="5"/>
      <c r="T32" s="5"/>
      <c r="U32" s="5"/>
      <c r="V32" s="5"/>
    </row>
    <row r="33" spans="3:22" s="2" customFormat="1" ht="15.75">
      <c r="C33" s="30">
        <f>'Table40(1)'!$C$16</f>
        <v>2000</v>
      </c>
      <c r="D33" s="31">
        <v>0</v>
      </c>
      <c r="E33" s="31"/>
      <c r="F33" s="31">
        <v>9</v>
      </c>
      <c r="G33" s="31"/>
      <c r="H33" s="31">
        <v>9</v>
      </c>
      <c r="I33" s="31"/>
      <c r="J33" s="31"/>
      <c r="K33" s="31">
        <v>14</v>
      </c>
      <c r="L33" s="31"/>
      <c r="M33" s="31">
        <v>56</v>
      </c>
      <c r="N33" s="31"/>
      <c r="O33" s="31">
        <v>70</v>
      </c>
      <c r="P33" s="5"/>
      <c r="Q33" s="5"/>
      <c r="R33" s="5"/>
      <c r="S33" s="5"/>
      <c r="T33" s="5"/>
      <c r="U33" s="5"/>
      <c r="V33" s="5"/>
    </row>
    <row r="34" spans="3:22" s="2" customFormat="1" ht="15.75">
      <c r="C34" s="30">
        <f>'Table40(1)'!$C$17</f>
        <v>2001</v>
      </c>
      <c r="D34" s="31">
        <v>0</v>
      </c>
      <c r="E34" s="31"/>
      <c r="F34" s="31">
        <v>4</v>
      </c>
      <c r="G34" s="31"/>
      <c r="H34" s="31">
        <v>4</v>
      </c>
      <c r="I34" s="31"/>
      <c r="J34" s="31"/>
      <c r="K34" s="31">
        <v>9</v>
      </c>
      <c r="L34" s="31"/>
      <c r="M34" s="31">
        <v>37</v>
      </c>
      <c r="N34" s="31"/>
      <c r="O34" s="31">
        <v>46</v>
      </c>
      <c r="P34" s="5"/>
      <c r="Q34" s="5"/>
      <c r="R34" s="5"/>
      <c r="S34" s="5"/>
      <c r="T34" s="5"/>
      <c r="U34" s="5"/>
      <c r="V34" s="5"/>
    </row>
    <row r="35" spans="3:22" s="2" customFormat="1" ht="15.75">
      <c r="C35" s="30">
        <f>'Table40(1)'!$C$18</f>
        <v>2002</v>
      </c>
      <c r="D35" s="31">
        <v>1</v>
      </c>
      <c r="E35" s="31"/>
      <c r="F35" s="31">
        <v>8</v>
      </c>
      <c r="G35" s="31"/>
      <c r="H35" s="31">
        <v>9</v>
      </c>
      <c r="I35" s="31"/>
      <c r="J35" s="31"/>
      <c r="K35" s="31">
        <v>24</v>
      </c>
      <c r="L35" s="31"/>
      <c r="M35" s="31">
        <v>37</v>
      </c>
      <c r="N35" s="31"/>
      <c r="O35" s="31">
        <v>61</v>
      </c>
      <c r="P35" s="5"/>
      <c r="Q35" s="5"/>
      <c r="R35" s="5"/>
      <c r="S35" s="5"/>
      <c r="T35" s="5"/>
      <c r="U35" s="5"/>
      <c r="V35" s="5"/>
    </row>
    <row r="36" spans="3:22" s="2" customFormat="1" ht="15.75">
      <c r="C36" s="30">
        <f>'Table40(1)'!$C$19</f>
        <v>2003</v>
      </c>
      <c r="D36" s="31">
        <v>0</v>
      </c>
      <c r="E36" s="31"/>
      <c r="F36" s="31">
        <v>4</v>
      </c>
      <c r="G36" s="31"/>
      <c r="H36" s="31">
        <v>4</v>
      </c>
      <c r="I36" s="31"/>
      <c r="J36" s="31"/>
      <c r="K36" s="31">
        <v>6</v>
      </c>
      <c r="L36" s="31"/>
      <c r="M36" s="31">
        <v>26</v>
      </c>
      <c r="N36" s="31"/>
      <c r="O36" s="31">
        <v>32</v>
      </c>
      <c r="P36" s="5"/>
      <c r="Q36" s="5"/>
      <c r="R36" s="5"/>
      <c r="S36" s="5"/>
      <c r="T36" s="5"/>
      <c r="U36" s="5"/>
      <c r="V36" s="5"/>
    </row>
    <row r="37" spans="3:22" s="2" customFormat="1" ht="15.75">
      <c r="C37" s="30">
        <f>'Table40(1)'!$C$20</f>
        <v>2004</v>
      </c>
      <c r="D37" s="31">
        <v>1</v>
      </c>
      <c r="E37" s="31"/>
      <c r="F37" s="31">
        <v>6</v>
      </c>
      <c r="G37" s="31"/>
      <c r="H37" s="31">
        <v>7</v>
      </c>
      <c r="I37" s="31"/>
      <c r="J37" s="31"/>
      <c r="K37" s="31">
        <v>6</v>
      </c>
      <c r="L37" s="31"/>
      <c r="M37" s="31">
        <v>38</v>
      </c>
      <c r="N37" s="31"/>
      <c r="O37" s="31">
        <v>44</v>
      </c>
      <c r="P37" s="5"/>
      <c r="Q37" s="5"/>
      <c r="R37" s="5"/>
      <c r="S37" s="5"/>
      <c r="T37" s="5"/>
      <c r="U37" s="5"/>
      <c r="V37" s="5"/>
    </row>
    <row r="38" spans="3:22" s="2" customFormat="1" ht="15.75">
      <c r="C38" s="30">
        <f>'Table40(1)'!$C$21</f>
        <v>2005</v>
      </c>
      <c r="D38" s="31">
        <v>0</v>
      </c>
      <c r="E38" s="31"/>
      <c r="F38" s="31">
        <v>11</v>
      </c>
      <c r="G38" s="31"/>
      <c r="H38" s="31">
        <v>11</v>
      </c>
      <c r="I38" s="31"/>
      <c r="J38" s="31"/>
      <c r="K38" s="31">
        <v>7</v>
      </c>
      <c r="L38" s="31"/>
      <c r="M38" s="31">
        <v>47</v>
      </c>
      <c r="N38" s="31"/>
      <c r="O38" s="31">
        <v>54</v>
      </c>
      <c r="P38" s="5"/>
      <c r="Q38" s="5"/>
      <c r="R38" s="5"/>
      <c r="S38" s="5"/>
      <c r="T38" s="5"/>
      <c r="U38" s="5"/>
      <c r="V38" s="5"/>
    </row>
    <row r="39" spans="3:22" s="16" customFormat="1" ht="15.75">
      <c r="C39" s="27" t="str">
        <f>'Table40(1)'!$C$22</f>
        <v>2001-2005 average</v>
      </c>
      <c r="D39" s="28">
        <v>0.4</v>
      </c>
      <c r="E39" s="28"/>
      <c r="F39" s="28">
        <v>6.6</v>
      </c>
      <c r="G39" s="28"/>
      <c r="H39" s="28">
        <v>7</v>
      </c>
      <c r="I39" s="28"/>
      <c r="J39" s="28"/>
      <c r="K39" s="28">
        <v>10.4</v>
      </c>
      <c r="L39" s="28"/>
      <c r="M39" s="28">
        <v>37</v>
      </c>
      <c r="N39" s="28"/>
      <c r="O39" s="28">
        <v>47.4</v>
      </c>
      <c r="P39" s="12"/>
      <c r="Q39" s="12"/>
      <c r="R39" s="12"/>
      <c r="S39" s="12"/>
      <c r="T39" s="12"/>
      <c r="U39" s="12"/>
      <c r="V39" s="12"/>
    </row>
    <row r="40" spans="3:22" s="2" customFormat="1" ht="7.5" customHeight="1">
      <c r="C40" s="27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5"/>
      <c r="Q40" s="5"/>
      <c r="R40" s="5"/>
      <c r="S40" s="5"/>
      <c r="T40" s="5"/>
      <c r="U40" s="5"/>
      <c r="V40" s="5"/>
    </row>
    <row r="41" spans="3:22" s="2" customFormat="1" ht="15.75">
      <c r="C41" s="30" t="str">
        <f>'Table40(1)'!$C$24</f>
        <v>% change on 1994-98 average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5"/>
      <c r="Q41" s="5"/>
      <c r="R41" s="5"/>
      <c r="S41" s="5"/>
      <c r="T41" s="5"/>
      <c r="U41" s="5"/>
      <c r="V41" s="5"/>
    </row>
    <row r="42" spans="3:22" s="2" customFormat="1" ht="15.75">
      <c r="C42" s="30">
        <f>'Table40(1)'!$C$25</f>
        <v>2005</v>
      </c>
      <c r="D42" s="32">
        <f>IF(ISERR((D38-D28)/D28*100),"n/a",IF((D38-D28)/D28*100=0,"-",((D38-D28)/D28*100)))</f>
        <v>-100</v>
      </c>
      <c r="E42" s="32"/>
      <c r="F42" s="32">
        <f>IF(ISERR((F38-F28)/F28*100),"n/a",IF((F38-F28)/F28*100=0,"-",((F38-F28)/F28*100)))</f>
        <v>41.02564102564103</v>
      </c>
      <c r="G42" s="32"/>
      <c r="H42" s="32">
        <f>IF(ISERR((H38-H28)/H28*100),"n/a",IF((H38-H28)/H28*100=0,"-",((H38-H28)/H28*100)))</f>
        <v>34.14634146341465</v>
      </c>
      <c r="I42" s="32"/>
      <c r="J42" s="32"/>
      <c r="K42" s="32">
        <f>IF(ISERR((K38-K28)/K28*100),"n/a",IF((K38-K28)/K28*100=0,"-",((K38-K28)/K28*100)))</f>
        <v>-32.69230769230769</v>
      </c>
      <c r="L42" s="32"/>
      <c r="M42" s="32">
        <f>IF(ISERR((M38-M28)/M28*100),"n/a",IF((M38-M28)/M28*100=0,"-",((M38-M28)/M28*100)))</f>
        <v>6.334841628959269</v>
      </c>
      <c r="N42" s="32"/>
      <c r="O42" s="32">
        <f>IF(ISERR((O38-O28)/O28*100),"n/a",IF((O38-O28)/O28*100=0,"-",((O38-O28)/O28*100)))</f>
        <v>-1.0989010989011014</v>
      </c>
      <c r="P42" s="5"/>
      <c r="Q42" s="5"/>
      <c r="R42" s="5"/>
      <c r="S42" s="5"/>
      <c r="T42" s="5"/>
      <c r="U42" s="5"/>
      <c r="V42" s="5"/>
    </row>
    <row r="43" spans="3:22" s="2" customFormat="1" ht="15.75">
      <c r="C43" s="30" t="str">
        <f>'Table40(1)'!$C$26</f>
        <v>2001-2005 average</v>
      </c>
      <c r="D43" s="32" t="str">
        <f>IF(ISERR((D39-D28)/D28*100),"n/a",IF((D39-D28)/D28*100=0,"-",((D39-D28)/D28*100)))</f>
        <v>-</v>
      </c>
      <c r="E43" s="32"/>
      <c r="F43" s="32">
        <f>IF(ISERR((F39-F28)/F28*100),"n/a",IF((F39-F28)/F28*100=0,"-",((F39-F28)/F28*100)))</f>
        <v>-15.384615384615389</v>
      </c>
      <c r="G43" s="32"/>
      <c r="H43" s="32">
        <f>IF(ISERR((H39-H28)/H28*100),"n/a",IF((H39-H28)/H28*100=0,"-",((H39-H28)/H28*100)))</f>
        <v>-14.634146341463408</v>
      </c>
      <c r="I43" s="32"/>
      <c r="J43" s="32"/>
      <c r="K43" s="32" t="str">
        <f>IF(ISERR((K39-K28)/K28*100),"n/a",IF((K39-K28)/K28*100=0,"-",((K39-K28)/K28*100)))</f>
        <v>-</v>
      </c>
      <c r="L43" s="32"/>
      <c r="M43" s="32">
        <f>IF(ISERR((M39-M28)/M28*100),"n/a",IF((M39-M28)/M28*100=0,"-",((M39-M28)/M28*100)))</f>
        <v>-16.289592760181</v>
      </c>
      <c r="N43" s="32"/>
      <c r="O43" s="32">
        <f>IF(ISERR((O39-O28)/O28*100),"n/a",IF((O39-O28)/O28*100=0,"-",((O39-O28)/O28*100)))</f>
        <v>-13.186813186813193</v>
      </c>
      <c r="P43" s="5"/>
      <c r="Q43" s="5"/>
      <c r="R43" s="5"/>
      <c r="S43" s="5"/>
      <c r="T43" s="5"/>
      <c r="U43" s="5"/>
      <c r="V43" s="5"/>
    </row>
    <row r="44" spans="3:22" s="2" customFormat="1" ht="7.5" customHeight="1"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5"/>
      <c r="Q44" s="5"/>
      <c r="R44" s="5"/>
      <c r="S44" s="5"/>
      <c r="T44" s="5"/>
      <c r="U44" s="5"/>
      <c r="V44" s="5"/>
    </row>
    <row r="45" spans="2:22" s="2" customFormat="1" ht="15.75">
      <c r="B45" s="2" t="s">
        <v>38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5"/>
      <c r="Q45" s="5"/>
      <c r="R45" s="5"/>
      <c r="S45" s="5"/>
      <c r="T45" s="5"/>
      <c r="U45" s="5"/>
      <c r="V45" s="5"/>
    </row>
    <row r="46" spans="3:22" s="16" customFormat="1" ht="15.75">
      <c r="C46" s="27" t="str">
        <f>'Table40(1)'!$C$11</f>
        <v>1994-98 average</v>
      </c>
      <c r="D46" s="28">
        <v>1.4</v>
      </c>
      <c r="E46" s="28"/>
      <c r="F46" s="28">
        <v>7.4</v>
      </c>
      <c r="G46" s="28"/>
      <c r="H46" s="28">
        <v>8.8</v>
      </c>
      <c r="I46" s="28"/>
      <c r="J46" s="28"/>
      <c r="K46" s="28">
        <v>27</v>
      </c>
      <c r="L46" s="28"/>
      <c r="M46" s="28">
        <v>87.6</v>
      </c>
      <c r="N46" s="28"/>
      <c r="O46" s="28">
        <v>114.6</v>
      </c>
      <c r="P46" s="12"/>
      <c r="Q46" s="12"/>
      <c r="R46" s="12"/>
      <c r="S46" s="12"/>
      <c r="T46" s="12"/>
      <c r="U46" s="12"/>
      <c r="V46" s="12"/>
    </row>
    <row r="47" spans="3:22" s="2" customFormat="1" ht="15.75">
      <c r="C47" s="30">
        <f>'Table40(1)'!$C$12</f>
        <v>1996</v>
      </c>
      <c r="D47" s="31">
        <v>0</v>
      </c>
      <c r="E47" s="31"/>
      <c r="F47" s="31">
        <v>3</v>
      </c>
      <c r="G47" s="31"/>
      <c r="H47" s="31">
        <v>3</v>
      </c>
      <c r="I47" s="31"/>
      <c r="J47" s="31"/>
      <c r="K47" s="31">
        <v>23</v>
      </c>
      <c r="L47" s="31"/>
      <c r="M47" s="31">
        <v>76</v>
      </c>
      <c r="N47" s="31"/>
      <c r="O47" s="31">
        <v>99</v>
      </c>
      <c r="P47" s="5"/>
      <c r="Q47" s="5"/>
      <c r="R47" s="5"/>
      <c r="S47" s="5"/>
      <c r="T47" s="5"/>
      <c r="U47" s="5"/>
      <c r="V47" s="5"/>
    </row>
    <row r="48" spans="3:22" s="2" customFormat="1" ht="15.75">
      <c r="C48" s="30">
        <f>'Table40(1)'!$C$13</f>
        <v>1997</v>
      </c>
      <c r="D48" s="31">
        <v>2</v>
      </c>
      <c r="E48" s="31"/>
      <c r="F48" s="31">
        <v>4</v>
      </c>
      <c r="G48" s="31"/>
      <c r="H48" s="31">
        <v>6</v>
      </c>
      <c r="I48" s="31"/>
      <c r="J48" s="31"/>
      <c r="K48" s="31">
        <v>19</v>
      </c>
      <c r="L48" s="31"/>
      <c r="M48" s="31">
        <v>91</v>
      </c>
      <c r="N48" s="31"/>
      <c r="O48" s="31">
        <v>110</v>
      </c>
      <c r="P48" s="5"/>
      <c r="Q48" s="5"/>
      <c r="R48" s="5"/>
      <c r="S48" s="5"/>
      <c r="T48" s="5"/>
      <c r="U48" s="5"/>
      <c r="V48" s="5"/>
    </row>
    <row r="49" spans="3:22" s="2" customFormat="1" ht="15.75">
      <c r="C49" s="30">
        <f>'Table40(1)'!$C$14</f>
        <v>1998</v>
      </c>
      <c r="D49" s="31">
        <v>1</v>
      </c>
      <c r="E49" s="31"/>
      <c r="F49" s="31">
        <v>6</v>
      </c>
      <c r="G49" s="31"/>
      <c r="H49" s="31">
        <v>7</v>
      </c>
      <c r="I49" s="31"/>
      <c r="J49" s="31"/>
      <c r="K49" s="31">
        <v>23</v>
      </c>
      <c r="L49" s="31"/>
      <c r="M49" s="31">
        <v>63</v>
      </c>
      <c r="N49" s="31"/>
      <c r="O49" s="31">
        <v>86</v>
      </c>
      <c r="P49" s="5"/>
      <c r="Q49" s="5"/>
      <c r="R49" s="5"/>
      <c r="S49" s="5"/>
      <c r="T49" s="5"/>
      <c r="U49" s="5"/>
      <c r="V49" s="5"/>
    </row>
    <row r="50" spans="3:22" s="2" customFormat="1" ht="15.75">
      <c r="C50" s="30">
        <f>'Table40(1)'!$C$15</f>
        <v>1999</v>
      </c>
      <c r="D50" s="31">
        <v>2</v>
      </c>
      <c r="E50" s="31"/>
      <c r="F50" s="31">
        <v>10</v>
      </c>
      <c r="G50" s="31"/>
      <c r="H50" s="31">
        <v>12</v>
      </c>
      <c r="I50" s="31"/>
      <c r="J50" s="31"/>
      <c r="K50" s="31">
        <v>20</v>
      </c>
      <c r="L50" s="31"/>
      <c r="M50" s="31">
        <v>108</v>
      </c>
      <c r="N50" s="31"/>
      <c r="O50" s="31">
        <v>128</v>
      </c>
      <c r="P50" s="5"/>
      <c r="Q50" s="5"/>
      <c r="R50" s="5"/>
      <c r="S50" s="5"/>
      <c r="T50" s="5"/>
      <c r="U50" s="5"/>
      <c r="V50" s="5"/>
    </row>
    <row r="51" spans="3:22" s="2" customFormat="1" ht="15.75">
      <c r="C51" s="30">
        <f>'Table40(1)'!$C$16</f>
        <v>2000</v>
      </c>
      <c r="D51" s="31">
        <v>0</v>
      </c>
      <c r="E51" s="31"/>
      <c r="F51" s="31">
        <v>13</v>
      </c>
      <c r="G51" s="31"/>
      <c r="H51" s="31">
        <v>13</v>
      </c>
      <c r="I51" s="31"/>
      <c r="J51" s="31"/>
      <c r="K51" s="31">
        <v>29</v>
      </c>
      <c r="L51" s="31"/>
      <c r="M51" s="31">
        <v>85</v>
      </c>
      <c r="N51" s="31"/>
      <c r="O51" s="31">
        <v>114</v>
      </c>
      <c r="P51" s="5"/>
      <c r="Q51" s="5"/>
      <c r="R51" s="5"/>
      <c r="S51" s="5"/>
      <c r="T51" s="5"/>
      <c r="U51" s="5"/>
      <c r="V51" s="5"/>
    </row>
    <row r="52" spans="3:22" s="2" customFormat="1" ht="15.75">
      <c r="C52" s="30">
        <f>'Table40(1)'!$C$17</f>
        <v>2001</v>
      </c>
      <c r="D52" s="31">
        <v>0</v>
      </c>
      <c r="E52" s="31"/>
      <c r="F52" s="31">
        <v>4</v>
      </c>
      <c r="G52" s="31"/>
      <c r="H52" s="31">
        <v>4</v>
      </c>
      <c r="I52" s="31"/>
      <c r="J52" s="31"/>
      <c r="K52" s="31">
        <v>10</v>
      </c>
      <c r="L52" s="31"/>
      <c r="M52" s="31">
        <v>94</v>
      </c>
      <c r="N52" s="31"/>
      <c r="O52" s="31">
        <v>104</v>
      </c>
      <c r="P52" s="5"/>
      <c r="Q52" s="5"/>
      <c r="R52" s="5"/>
      <c r="S52" s="5"/>
      <c r="T52" s="5"/>
      <c r="U52" s="5"/>
      <c r="V52" s="5"/>
    </row>
    <row r="53" spans="3:22" s="2" customFormat="1" ht="15.75">
      <c r="C53" s="30">
        <f>'Table40(1)'!$C$18</f>
        <v>2002</v>
      </c>
      <c r="D53" s="31">
        <v>3</v>
      </c>
      <c r="E53" s="31"/>
      <c r="F53" s="31">
        <v>8</v>
      </c>
      <c r="G53" s="31"/>
      <c r="H53" s="31">
        <v>11</v>
      </c>
      <c r="I53" s="31"/>
      <c r="J53" s="31"/>
      <c r="K53" s="31">
        <v>23</v>
      </c>
      <c r="L53" s="31"/>
      <c r="M53" s="31">
        <v>103</v>
      </c>
      <c r="N53" s="31"/>
      <c r="O53" s="31">
        <v>126</v>
      </c>
      <c r="P53" s="5"/>
      <c r="Q53" s="5"/>
      <c r="R53" s="5"/>
      <c r="S53" s="5"/>
      <c r="T53" s="5"/>
      <c r="U53" s="5"/>
      <c r="V53" s="5"/>
    </row>
    <row r="54" spans="1:22" s="2" customFormat="1" ht="15.75">
      <c r="A54" s="5"/>
      <c r="B54" s="5"/>
      <c r="C54" s="30">
        <f>'Table40(1)'!$C$19</f>
        <v>2003</v>
      </c>
      <c r="D54" s="36">
        <v>1</v>
      </c>
      <c r="E54" s="36"/>
      <c r="F54" s="36">
        <v>14</v>
      </c>
      <c r="G54" s="36"/>
      <c r="H54" s="36">
        <v>15</v>
      </c>
      <c r="I54" s="36"/>
      <c r="J54" s="36"/>
      <c r="K54" s="36">
        <v>20</v>
      </c>
      <c r="L54" s="36"/>
      <c r="M54" s="36">
        <v>96</v>
      </c>
      <c r="N54" s="36"/>
      <c r="O54" s="36">
        <v>116</v>
      </c>
      <c r="P54" s="5"/>
      <c r="Q54" s="5"/>
      <c r="R54" s="5"/>
      <c r="S54" s="5"/>
      <c r="T54" s="5"/>
      <c r="U54" s="5"/>
      <c r="V54" s="5"/>
    </row>
    <row r="55" spans="1:22" s="2" customFormat="1" ht="15.75">
      <c r="A55" s="5"/>
      <c r="B55" s="5"/>
      <c r="C55" s="30">
        <f>'Table40(1)'!$C$20</f>
        <v>2004</v>
      </c>
      <c r="D55" s="36">
        <v>0</v>
      </c>
      <c r="E55" s="36"/>
      <c r="F55" s="36">
        <v>6</v>
      </c>
      <c r="G55" s="36"/>
      <c r="H55" s="36">
        <v>6</v>
      </c>
      <c r="I55" s="36"/>
      <c r="J55" s="36"/>
      <c r="K55" s="36">
        <v>16</v>
      </c>
      <c r="L55" s="36"/>
      <c r="M55" s="36">
        <v>89</v>
      </c>
      <c r="N55" s="36"/>
      <c r="O55" s="36">
        <v>105</v>
      </c>
      <c r="P55" s="5"/>
      <c r="Q55" s="5"/>
      <c r="R55" s="5"/>
      <c r="S55" s="5"/>
      <c r="T55" s="5"/>
      <c r="U55" s="5"/>
      <c r="V55" s="5"/>
    </row>
    <row r="56" spans="1:22" s="2" customFormat="1" ht="15.75">
      <c r="A56" s="5"/>
      <c r="B56" s="5"/>
      <c r="C56" s="30">
        <f>'Table40(1)'!$C$21</f>
        <v>2005</v>
      </c>
      <c r="D56" s="36">
        <v>0</v>
      </c>
      <c r="E56" s="36"/>
      <c r="F56" s="36">
        <v>10</v>
      </c>
      <c r="G56" s="36"/>
      <c r="H56" s="36">
        <v>10</v>
      </c>
      <c r="I56" s="36"/>
      <c r="J56" s="36"/>
      <c r="K56" s="36">
        <v>30</v>
      </c>
      <c r="L56" s="36"/>
      <c r="M56" s="36">
        <v>112</v>
      </c>
      <c r="N56" s="36"/>
      <c r="O56" s="36">
        <v>142</v>
      </c>
      <c r="P56" s="5"/>
      <c r="Q56" s="5"/>
      <c r="R56" s="5"/>
      <c r="S56" s="5"/>
      <c r="T56" s="5"/>
      <c r="U56" s="5"/>
      <c r="V56" s="5"/>
    </row>
    <row r="57" spans="3:22" s="16" customFormat="1" ht="15.75">
      <c r="C57" s="27" t="str">
        <f>'Table40(1)'!$C$22</f>
        <v>2001-2005 average</v>
      </c>
      <c r="D57" s="28">
        <v>0.8</v>
      </c>
      <c r="E57" s="28"/>
      <c r="F57" s="28">
        <v>8.4</v>
      </c>
      <c r="G57" s="28"/>
      <c r="H57" s="28">
        <v>9.2</v>
      </c>
      <c r="I57" s="28"/>
      <c r="J57" s="28"/>
      <c r="K57" s="28">
        <v>19.8</v>
      </c>
      <c r="L57" s="28"/>
      <c r="M57" s="28">
        <v>98.8</v>
      </c>
      <c r="N57" s="28"/>
      <c r="O57" s="28">
        <v>118.6</v>
      </c>
      <c r="P57" s="12"/>
      <c r="Q57" s="12"/>
      <c r="R57" s="12"/>
      <c r="S57" s="12"/>
      <c r="T57" s="12"/>
      <c r="U57" s="12"/>
      <c r="V57" s="12"/>
    </row>
    <row r="58" spans="1:22" s="2" customFormat="1" ht="15.75">
      <c r="A58" s="5"/>
      <c r="B58" s="5"/>
      <c r="C58" s="27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5"/>
      <c r="Q58" s="5"/>
      <c r="R58" s="5"/>
      <c r="S58" s="5"/>
      <c r="T58" s="5"/>
      <c r="U58" s="5"/>
      <c r="V58" s="5"/>
    </row>
    <row r="59" spans="3:22" s="2" customFormat="1" ht="15.75">
      <c r="C59" s="30" t="str">
        <f>'Table40(1)'!$C$24</f>
        <v>% change on 1994-98 average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5"/>
      <c r="Q59" s="5"/>
      <c r="R59" s="5"/>
      <c r="S59" s="5"/>
      <c r="T59" s="5"/>
      <c r="U59" s="5"/>
      <c r="V59" s="5"/>
    </row>
    <row r="60" spans="3:22" s="2" customFormat="1" ht="15.75">
      <c r="C60" s="30">
        <f>'Table40(1)'!$C$25</f>
        <v>2005</v>
      </c>
      <c r="D60" s="32">
        <f>IF(ISERR((D56-D46)/D46*100),"n/a",IF((D56-D46)/D46*100=0,"-",((D56-D46)/D46*100)))</f>
        <v>-100</v>
      </c>
      <c r="E60" s="32"/>
      <c r="F60" s="32">
        <f>IF(ISERR((F56-F46)/F46*100),"n/a",IF((F56-F46)/F46*100=0,"-",((F56-F46)/F46*100)))</f>
        <v>35.13513513513512</v>
      </c>
      <c r="G60" s="32"/>
      <c r="H60" s="32">
        <f>IF(ISERR((H56-H46)/H46*100),"n/a",IF((H56-H46)/H46*100=0,"-",((H56-H46)/H46*100)))</f>
        <v>13.636363636363628</v>
      </c>
      <c r="I60" s="32"/>
      <c r="J60" s="32"/>
      <c r="K60" s="32">
        <f>IF(ISERR((K56-K46)/K46*100),"n/a",IF((K56-K46)/K46*100=0,"-",((K56-K46)/K46*100)))</f>
        <v>11.11111111111111</v>
      </c>
      <c r="L60" s="32"/>
      <c r="M60" s="32">
        <f>IF(ISERR((M56-M46)/M46*100),"n/a",IF((M56-M46)/M46*100=0,"-",((M56-M46)/M46*100)))</f>
        <v>27.85388127853882</v>
      </c>
      <c r="N60" s="32"/>
      <c r="O60" s="32">
        <f>IF(ISERR((O56-O46)/O46*100),"n/a",IF((O56-O46)/O46*100=0,"-",((O56-O46)/O46*100)))</f>
        <v>23.90924956369983</v>
      </c>
      <c r="P60" s="5"/>
      <c r="Q60" s="5"/>
      <c r="R60" s="5"/>
      <c r="S60" s="5"/>
      <c r="T60" s="5"/>
      <c r="U60" s="5"/>
      <c r="V60" s="5"/>
    </row>
    <row r="61" spans="1:22" s="2" customFormat="1" ht="16.5" thickBot="1">
      <c r="A61" s="11"/>
      <c r="B61" s="34"/>
      <c r="C61" s="34" t="str">
        <f>'Table40(1)'!$C$26</f>
        <v>2001-2005 average</v>
      </c>
      <c r="D61" s="35">
        <f>IF(ISERR((D57-D46)/D46*100),"n/a",IF((D57-D46)/D46*100=0,"-",((D57-D46)/D46*100)))</f>
        <v>-42.85714285714285</v>
      </c>
      <c r="E61" s="35"/>
      <c r="F61" s="35">
        <f>IF(ISERR((F57-F46)/F46*100),"n/a",IF((F57-F46)/F46*100=0,"-",((F57-F46)/F46*100)))</f>
        <v>13.513513513513512</v>
      </c>
      <c r="G61" s="35"/>
      <c r="H61" s="35">
        <f>IF(ISERR((H57-H46)/H46*100),"n/a",IF((H57-H46)/H46*100=0,"-",((H57-H46)/H46*100)))</f>
        <v>4.545454545454529</v>
      </c>
      <c r="I61" s="35"/>
      <c r="J61" s="35"/>
      <c r="K61" s="35">
        <f>IF(ISERR((K57-K46)/K46*100),"n/a",IF((K57-K46)/K46*100=0,"-",((K57-K46)/K46*100)))</f>
        <v>-26.666666666666668</v>
      </c>
      <c r="L61" s="35"/>
      <c r="M61" s="35">
        <f>IF(ISERR((M57-M46)/M46*100),"n/a",IF((M57-M46)/M46*100=0,"-",((M57-M46)/M46*100)))</f>
        <v>12.785388127853887</v>
      </c>
      <c r="N61" s="35"/>
      <c r="O61" s="35">
        <f>IF(ISERR((O57-O46)/O46*100),"n/a",IF((O57-O46)/O46*100=0,"-",((O57-O46)/O46*100)))</f>
        <v>3.4904013961605584</v>
      </c>
      <c r="P61" s="5"/>
      <c r="Q61" s="5"/>
      <c r="R61" s="5"/>
      <c r="S61" s="5"/>
      <c r="T61" s="5"/>
      <c r="U61" s="5"/>
      <c r="V61" s="5"/>
    </row>
    <row r="63" spans="1:22" s="2" customFormat="1" ht="18.75">
      <c r="A63" s="2" t="s">
        <v>21</v>
      </c>
      <c r="B63" s="38"/>
      <c r="C63" s="3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0"/>
      <c r="P63" s="5"/>
      <c r="Q63" s="5"/>
      <c r="R63" s="5"/>
      <c r="S63" s="5"/>
      <c r="T63" s="5"/>
      <c r="U63" s="5"/>
      <c r="V63" s="5"/>
    </row>
    <row r="64" spans="1:22" s="2" customFormat="1" ht="18.75">
      <c r="A64" s="2" t="s">
        <v>22</v>
      </c>
      <c r="B64" s="38"/>
      <c r="C64" s="3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0"/>
      <c r="P64" s="5"/>
      <c r="Q64" s="5"/>
      <c r="R64" s="5"/>
      <c r="S64" s="5"/>
      <c r="T64" s="5"/>
      <c r="U64" s="5"/>
      <c r="V64" s="5"/>
    </row>
    <row r="65" spans="16:22" s="2" customFormat="1" ht="15.75">
      <c r="P65" s="5"/>
      <c r="Q65" s="5"/>
      <c r="R65" s="5"/>
      <c r="S65" s="5"/>
      <c r="T65" s="5"/>
      <c r="U65" s="5"/>
      <c r="V65" s="5"/>
    </row>
  </sheetData>
  <mergeCells count="2">
    <mergeCell ref="D5:H5"/>
    <mergeCell ref="K5:O5"/>
  </mergeCells>
  <printOptions/>
  <pageMargins left="0.75" right="0.75" top="1" bottom="1" header="0.5" footer="0.5"/>
  <pageSetup fitToHeight="1" fitToWidth="1"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4.00390625" style="3" customWidth="1"/>
    <col min="3" max="3" width="28.00390625" style="3" customWidth="1"/>
    <col min="4" max="4" width="10.57421875" style="3" customWidth="1"/>
    <col min="5" max="5" width="8.7109375" style="3" customWidth="1"/>
    <col min="6" max="6" width="10.00390625" style="3" customWidth="1"/>
    <col min="7" max="7" width="8.28125" style="3" customWidth="1"/>
    <col min="8" max="8" width="9.7109375" style="3" customWidth="1"/>
    <col min="9" max="9" width="3.140625" style="3" customWidth="1"/>
    <col min="10" max="10" width="3.421875" style="3" customWidth="1"/>
    <col min="11" max="11" width="7.8515625" style="3" customWidth="1"/>
    <col min="12" max="12" width="9.421875" style="3" customWidth="1"/>
    <col min="13" max="13" width="11.140625" style="3" customWidth="1"/>
    <col min="14" max="14" width="9.57421875" style="3" customWidth="1"/>
    <col min="15" max="15" width="9.140625" style="3" customWidth="1"/>
    <col min="16" max="16" width="3.7109375" style="3" customWidth="1"/>
    <col min="17" max="17" width="18.7109375" style="3" customWidth="1"/>
    <col min="18" max="16384" width="9.140625" style="3" customWidth="1"/>
  </cols>
  <sheetData>
    <row r="1" spans="1:22" s="2" customFormat="1" ht="18.75">
      <c r="A1" s="1" t="s">
        <v>23</v>
      </c>
      <c r="B1" s="1"/>
      <c r="M1" s="42" t="s">
        <v>0</v>
      </c>
      <c r="O1" s="5"/>
      <c r="P1" s="5"/>
      <c r="R1" s="5"/>
      <c r="S1" s="5"/>
      <c r="T1" s="5"/>
      <c r="U1" s="5"/>
      <c r="V1" s="5"/>
    </row>
    <row r="2" spans="1:15" ht="21.75">
      <c r="A2" s="6" t="s">
        <v>58</v>
      </c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6" t="str">
        <f>'Table40(1)'!A3</f>
        <v>Years: 1994-98 and 2001-2005 averages and 1996 to 2005</v>
      </c>
      <c r="B3" s="8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9"/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5"/>
      <c r="O4" s="2"/>
    </row>
    <row r="5" spans="1:17" ht="19.5" thickBot="1">
      <c r="A5" s="43"/>
      <c r="B5" s="43"/>
      <c r="C5" s="43"/>
      <c r="D5" s="56" t="s">
        <v>59</v>
      </c>
      <c r="E5" s="56"/>
      <c r="F5" s="56"/>
      <c r="G5" s="56"/>
      <c r="H5" s="59"/>
      <c r="I5" s="17"/>
      <c r="J5" s="18"/>
      <c r="K5" s="59" t="s">
        <v>2</v>
      </c>
      <c r="L5" s="56"/>
      <c r="M5" s="56"/>
      <c r="N5" s="56"/>
      <c r="O5" s="56"/>
      <c r="P5" s="15"/>
      <c r="Q5" s="13" t="s">
        <v>3</v>
      </c>
    </row>
    <row r="6" spans="1:17" ht="15.75">
      <c r="A6" s="16"/>
      <c r="B6" s="16"/>
      <c r="C6" s="12"/>
      <c r="D6" s="17"/>
      <c r="E6" s="17"/>
      <c r="F6" s="18" t="s">
        <v>4</v>
      </c>
      <c r="G6" s="18"/>
      <c r="H6" s="17" t="s">
        <v>5</v>
      </c>
      <c r="I6" s="44"/>
      <c r="J6" s="44"/>
      <c r="K6" s="17"/>
      <c r="L6" s="17"/>
      <c r="M6" s="17" t="s">
        <v>4</v>
      </c>
      <c r="N6" s="17"/>
      <c r="O6" s="17" t="s">
        <v>5</v>
      </c>
      <c r="P6" s="5"/>
      <c r="Q6" s="17" t="s">
        <v>6</v>
      </c>
    </row>
    <row r="7" spans="1:17" ht="15.75">
      <c r="A7" s="12"/>
      <c r="B7" s="12"/>
      <c r="C7" s="12"/>
      <c r="D7" s="18" t="s">
        <v>7</v>
      </c>
      <c r="E7" s="18"/>
      <c r="F7" s="18" t="s">
        <v>8</v>
      </c>
      <c r="G7" s="18"/>
      <c r="H7" s="17" t="s">
        <v>9</v>
      </c>
      <c r="I7" s="44"/>
      <c r="J7" s="44"/>
      <c r="K7" s="18" t="s">
        <v>7</v>
      </c>
      <c r="L7" s="18"/>
      <c r="M7" s="17" t="s">
        <v>10</v>
      </c>
      <c r="N7" s="17"/>
      <c r="O7" s="17" t="s">
        <v>9</v>
      </c>
      <c r="P7" s="19"/>
      <c r="Q7" s="17" t="s">
        <v>11</v>
      </c>
    </row>
    <row r="8" spans="1:17" ht="16.5" thickBot="1">
      <c r="A8" s="20"/>
      <c r="B8" s="20"/>
      <c r="C8" s="20"/>
      <c r="D8" s="21" t="s">
        <v>9</v>
      </c>
      <c r="E8" s="21"/>
      <c r="F8" s="21" t="s">
        <v>9</v>
      </c>
      <c r="G8" s="21"/>
      <c r="H8" s="22"/>
      <c r="I8" s="22"/>
      <c r="J8" s="21"/>
      <c r="K8" s="21" t="s">
        <v>9</v>
      </c>
      <c r="L8" s="21"/>
      <c r="M8" s="21" t="s">
        <v>9</v>
      </c>
      <c r="N8" s="22"/>
      <c r="O8" s="22"/>
      <c r="P8" s="23"/>
      <c r="Q8" s="11" t="s">
        <v>12</v>
      </c>
    </row>
    <row r="9" spans="1:15" ht="15.75">
      <c r="A9" s="16" t="s">
        <v>39</v>
      </c>
      <c r="B9" s="16"/>
      <c r="C9" s="2"/>
      <c r="D9" s="29"/>
      <c r="E9" s="29"/>
      <c r="F9" s="29"/>
      <c r="G9" s="29"/>
      <c r="H9" s="29"/>
      <c r="I9" s="49"/>
      <c r="J9" s="49"/>
      <c r="K9" s="29"/>
      <c r="L9" s="29"/>
      <c r="M9" s="29"/>
      <c r="N9" s="29"/>
      <c r="O9" s="29"/>
    </row>
    <row r="10" spans="2:15" ht="15.75">
      <c r="B10" s="2" t="s">
        <v>40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0" customFormat="1" ht="15.75">
      <c r="A11" s="16"/>
      <c r="B11" s="16"/>
      <c r="C11" s="27" t="str">
        <f>'Table40(1)'!$C$11</f>
        <v>1994-98 average</v>
      </c>
      <c r="D11" s="28">
        <v>0</v>
      </c>
      <c r="E11" s="28"/>
      <c r="F11" s="28">
        <v>12.8</v>
      </c>
      <c r="G11" s="28"/>
      <c r="H11" s="28">
        <v>12.8</v>
      </c>
      <c r="I11" s="28"/>
      <c r="J11" s="28"/>
      <c r="K11" s="28">
        <v>0</v>
      </c>
      <c r="L11" s="28"/>
      <c r="M11" s="28">
        <v>42.2</v>
      </c>
      <c r="N11" s="28"/>
      <c r="O11" s="28">
        <v>42.2</v>
      </c>
    </row>
    <row r="12" spans="1:15" ht="15.75">
      <c r="A12" s="2"/>
      <c r="B12" s="2"/>
      <c r="C12" s="30">
        <f>'Table40(1)'!$C$12</f>
        <v>1996</v>
      </c>
      <c r="D12" s="31">
        <v>0</v>
      </c>
      <c r="E12" s="31"/>
      <c r="F12" s="31">
        <v>10</v>
      </c>
      <c r="G12" s="31"/>
      <c r="H12" s="31">
        <v>10</v>
      </c>
      <c r="I12" s="31"/>
      <c r="J12" s="31"/>
      <c r="K12" s="31">
        <v>0</v>
      </c>
      <c r="L12" s="31"/>
      <c r="M12" s="31">
        <v>35</v>
      </c>
      <c r="N12" s="31"/>
      <c r="O12" s="31">
        <v>35</v>
      </c>
    </row>
    <row r="13" spans="1:15" ht="15.75">
      <c r="A13" s="2"/>
      <c r="B13" s="2"/>
      <c r="C13" s="30">
        <f>'Table40(1)'!$C$13</f>
        <v>1997</v>
      </c>
      <c r="D13" s="31">
        <v>0</v>
      </c>
      <c r="E13" s="31"/>
      <c r="F13" s="31">
        <v>13</v>
      </c>
      <c r="G13" s="31"/>
      <c r="H13" s="31">
        <v>13</v>
      </c>
      <c r="I13" s="31"/>
      <c r="J13" s="31"/>
      <c r="K13" s="31">
        <v>0</v>
      </c>
      <c r="L13" s="31"/>
      <c r="M13" s="31">
        <v>47</v>
      </c>
      <c r="N13" s="31"/>
      <c r="O13" s="31">
        <v>47</v>
      </c>
    </row>
    <row r="14" spans="1:15" ht="15.75">
      <c r="A14" s="2"/>
      <c r="B14" s="2"/>
      <c r="C14" s="30">
        <f>'Table40(1)'!$C$14</f>
        <v>1998</v>
      </c>
      <c r="D14" s="31">
        <v>0</v>
      </c>
      <c r="E14" s="31"/>
      <c r="F14" s="31">
        <v>9</v>
      </c>
      <c r="G14" s="31"/>
      <c r="H14" s="31">
        <v>9</v>
      </c>
      <c r="I14" s="31"/>
      <c r="J14" s="31"/>
      <c r="K14" s="31">
        <v>0</v>
      </c>
      <c r="L14" s="31"/>
      <c r="M14" s="31">
        <v>30</v>
      </c>
      <c r="N14" s="31"/>
      <c r="O14" s="31">
        <v>30</v>
      </c>
    </row>
    <row r="15" spans="1:15" ht="15.75">
      <c r="A15" s="2"/>
      <c r="B15" s="2"/>
      <c r="C15" s="30">
        <f>'Table40(1)'!$C$15</f>
        <v>1999</v>
      </c>
      <c r="D15" s="31">
        <v>0</v>
      </c>
      <c r="E15" s="31"/>
      <c r="F15" s="31">
        <v>6</v>
      </c>
      <c r="G15" s="31"/>
      <c r="H15" s="31">
        <v>6</v>
      </c>
      <c r="I15" s="31"/>
      <c r="J15" s="31"/>
      <c r="K15" s="31">
        <v>0</v>
      </c>
      <c r="L15" s="31"/>
      <c r="M15" s="31">
        <v>31</v>
      </c>
      <c r="N15" s="31"/>
      <c r="O15" s="31">
        <v>31</v>
      </c>
    </row>
    <row r="16" spans="1:15" ht="15.75">
      <c r="A16" s="2"/>
      <c r="B16" s="2"/>
      <c r="C16" s="30">
        <f>'Table40(1)'!$C$16</f>
        <v>2000</v>
      </c>
      <c r="D16" s="31">
        <v>0</v>
      </c>
      <c r="E16" s="31"/>
      <c r="F16" s="31">
        <v>6</v>
      </c>
      <c r="G16" s="31"/>
      <c r="H16" s="31">
        <v>6</v>
      </c>
      <c r="I16" s="31"/>
      <c r="J16" s="31"/>
      <c r="K16" s="31">
        <v>0</v>
      </c>
      <c r="L16" s="31"/>
      <c r="M16" s="31">
        <v>40</v>
      </c>
      <c r="N16" s="31"/>
      <c r="O16" s="31">
        <v>40</v>
      </c>
    </row>
    <row r="17" spans="1:15" ht="15.75">
      <c r="A17" s="2"/>
      <c r="B17" s="2"/>
      <c r="C17" s="30">
        <f>'Table40(1)'!$C$17</f>
        <v>2001</v>
      </c>
      <c r="D17" s="31">
        <v>0</v>
      </c>
      <c r="E17" s="31"/>
      <c r="F17" s="31">
        <v>3</v>
      </c>
      <c r="G17" s="31"/>
      <c r="H17" s="31">
        <v>3</v>
      </c>
      <c r="I17" s="31"/>
      <c r="J17" s="31"/>
      <c r="K17" s="31">
        <v>0</v>
      </c>
      <c r="L17" s="31"/>
      <c r="M17" s="31">
        <v>35</v>
      </c>
      <c r="N17" s="31"/>
      <c r="O17" s="31">
        <v>35</v>
      </c>
    </row>
    <row r="18" spans="1:15" ht="15.75">
      <c r="A18" s="2"/>
      <c r="B18" s="2"/>
      <c r="C18" s="30">
        <f>'Table40(1)'!$C$18</f>
        <v>2002</v>
      </c>
      <c r="D18" s="31">
        <v>0</v>
      </c>
      <c r="E18" s="31"/>
      <c r="F18" s="31">
        <v>8</v>
      </c>
      <c r="G18" s="31"/>
      <c r="H18" s="31">
        <v>8</v>
      </c>
      <c r="I18" s="31"/>
      <c r="J18" s="31"/>
      <c r="K18" s="31">
        <v>0</v>
      </c>
      <c r="L18" s="31"/>
      <c r="M18" s="31">
        <v>44</v>
      </c>
      <c r="N18" s="31"/>
      <c r="O18" s="31">
        <v>44</v>
      </c>
    </row>
    <row r="19" spans="1:15" ht="15.75">
      <c r="A19" s="2"/>
      <c r="B19" s="2"/>
      <c r="C19" s="30">
        <f>'Table40(1)'!$C$19</f>
        <v>2003</v>
      </c>
      <c r="D19" s="31">
        <v>0</v>
      </c>
      <c r="E19" s="31"/>
      <c r="F19" s="31">
        <v>7</v>
      </c>
      <c r="G19" s="31"/>
      <c r="H19" s="31">
        <v>7</v>
      </c>
      <c r="I19" s="31"/>
      <c r="J19" s="31"/>
      <c r="K19" s="31">
        <v>0</v>
      </c>
      <c r="L19" s="31"/>
      <c r="M19" s="31">
        <v>35</v>
      </c>
      <c r="N19" s="31"/>
      <c r="O19" s="31">
        <v>35</v>
      </c>
    </row>
    <row r="20" spans="1:15" ht="15.75">
      <c r="A20" s="2"/>
      <c r="B20" s="2"/>
      <c r="C20" s="30">
        <f>'Table40(1)'!$C$20</f>
        <v>2004</v>
      </c>
      <c r="D20" s="31">
        <v>0</v>
      </c>
      <c r="E20" s="31"/>
      <c r="F20" s="31">
        <v>4</v>
      </c>
      <c r="G20" s="31"/>
      <c r="H20" s="31">
        <v>4</v>
      </c>
      <c r="I20" s="31"/>
      <c r="J20" s="31"/>
      <c r="K20" s="31">
        <v>0</v>
      </c>
      <c r="L20" s="31"/>
      <c r="M20" s="31">
        <v>23</v>
      </c>
      <c r="N20" s="31"/>
      <c r="O20" s="31">
        <v>23</v>
      </c>
    </row>
    <row r="21" spans="1:15" ht="15.75">
      <c r="A21" s="2"/>
      <c r="B21" s="2"/>
      <c r="C21" s="30">
        <f>'Table40(1)'!$C$21</f>
        <v>2005</v>
      </c>
      <c r="D21" s="31">
        <v>0</v>
      </c>
      <c r="E21" s="31"/>
      <c r="F21" s="31">
        <v>4</v>
      </c>
      <c r="G21" s="31"/>
      <c r="H21" s="31">
        <v>4</v>
      </c>
      <c r="I21" s="31"/>
      <c r="J21" s="31"/>
      <c r="K21" s="31">
        <v>0</v>
      </c>
      <c r="L21" s="31"/>
      <c r="M21" s="31">
        <v>25</v>
      </c>
      <c r="N21" s="31"/>
      <c r="O21" s="31">
        <v>25</v>
      </c>
    </row>
    <row r="22" spans="1:15" s="50" customFormat="1" ht="15.75">
      <c r="A22" s="16"/>
      <c r="B22" s="16"/>
      <c r="C22" s="27" t="str">
        <f>'Table40(1)'!$C$22</f>
        <v>2001-2005 average</v>
      </c>
      <c r="D22" s="28">
        <v>0</v>
      </c>
      <c r="E22" s="28"/>
      <c r="F22" s="28">
        <v>5.2</v>
      </c>
      <c r="G22" s="28"/>
      <c r="H22" s="28">
        <v>5.2</v>
      </c>
      <c r="I22" s="28"/>
      <c r="J22" s="28"/>
      <c r="K22" s="28">
        <v>0</v>
      </c>
      <c r="L22" s="28"/>
      <c r="M22" s="28">
        <v>32.4</v>
      </c>
      <c r="N22" s="28"/>
      <c r="O22" s="28">
        <v>32.4</v>
      </c>
    </row>
    <row r="23" spans="1:15" ht="7.5" customHeight="1">
      <c r="A23" s="2"/>
      <c r="B23" s="2"/>
      <c r="C23" s="2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5.75">
      <c r="A24" s="2"/>
      <c r="B24" s="2"/>
      <c r="C24" s="30" t="str">
        <f>'Table40(1)'!$C$24</f>
        <v>% change on 1994-98 average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5.75">
      <c r="A25" s="2"/>
      <c r="B25" s="2"/>
      <c r="C25" s="30">
        <f>'Table40(1)'!$C$25</f>
        <v>2005</v>
      </c>
      <c r="D25" s="32" t="str">
        <f>IF(ISERR((D21-D11)/D11*100),"n/a",IF((D21-D11)/D11*100=0,"-",((D21-D11)/D11*100)))</f>
        <v>n/a</v>
      </c>
      <c r="E25" s="32"/>
      <c r="F25" s="32">
        <f>IF(ISERR((F21-F11)/F11*100),"n/a",IF((F21-F11)/F11*100=0,"-",((F21-F11)/F11*100)))</f>
        <v>-68.75</v>
      </c>
      <c r="G25" s="32"/>
      <c r="H25" s="32">
        <f>IF(ISERR((H21-H11)/H11*100),"n/a",IF((H21-H11)/H11*100=0,"-",((H21-H11)/H11*100)))</f>
        <v>-68.75</v>
      </c>
      <c r="I25" s="32"/>
      <c r="J25" s="32"/>
      <c r="K25" s="32" t="str">
        <f>IF(ISERR((K21-K11)/K11*100),"n/a",IF((K21-K11)/K11*100=0,"-",((K21-K11)/K11*100)))</f>
        <v>n/a</v>
      </c>
      <c r="L25" s="32"/>
      <c r="M25" s="32">
        <f>IF(ISERR((M21-M11)/M11*100),"n/a",IF((M21-M11)/M11*100=0,"-",((M21-M11)/M11*100)))</f>
        <v>-40.75829383886256</v>
      </c>
      <c r="N25" s="32"/>
      <c r="O25" s="32">
        <f>IF(ISERR((O21-O11)/O11*100),"n/a",IF((O21-O11)/O11*100=0,"-",((O21-O11)/O11*100)))</f>
        <v>-40.75829383886256</v>
      </c>
    </row>
    <row r="26" spans="1:15" ht="15.75">
      <c r="A26" s="2"/>
      <c r="B26" s="2"/>
      <c r="C26" s="30" t="str">
        <f>'Table40(1)'!$C$26</f>
        <v>2001-2005 average</v>
      </c>
      <c r="D26" s="32" t="str">
        <f>IF(ISERR((D22-D11)/D11*100),"n/a",IF((D22-D11)/D11*100=0,"-",((D22-D11)/D11*100)))</f>
        <v>n/a</v>
      </c>
      <c r="E26" s="32"/>
      <c r="F26" s="32">
        <f>IF(ISERR((F22-F11)/F11*100),"n/a",IF((F22-F11)/F11*100=0,"-",((F22-F11)/F11*100)))</f>
        <v>-59.375</v>
      </c>
      <c r="G26" s="32"/>
      <c r="H26" s="32">
        <f>IF(ISERR((H22-H11)/H11*100),"n/a",IF((H22-H11)/H11*100=0,"-",((H22-H11)/H11*100)))</f>
        <v>-59.375</v>
      </c>
      <c r="I26" s="32"/>
      <c r="J26" s="32"/>
      <c r="K26" s="32" t="str">
        <f>IF(ISERR((K22-K11)/K11*100),"n/a",IF((K22-K11)/K11*100=0,"-",((K22-K11)/K11*100)))</f>
        <v>n/a</v>
      </c>
      <c r="L26" s="32"/>
      <c r="M26" s="32">
        <f>IF(ISERR((M22-M11)/M11*100),"n/a",IF((M22-M11)/M11*100=0,"-",((M22-M11)/M11*100)))</f>
        <v>-23.222748815165886</v>
      </c>
      <c r="N26" s="32"/>
      <c r="O26" s="32">
        <f>IF(ISERR((O22-O11)/O11*100),"n/a",IF((O22-O11)/O11*100=0,"-",((O22-O11)/O11*100)))</f>
        <v>-23.222748815165886</v>
      </c>
    </row>
    <row r="27" spans="1:15" ht="7.5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5" ht="15.75">
      <c r="B28" s="2" t="s">
        <v>41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s="50" customFormat="1" ht="15.75">
      <c r="A29" s="16"/>
      <c r="B29" s="16"/>
      <c r="C29" s="27" t="str">
        <f>'Table40(1)'!$C$11</f>
        <v>1994-98 average</v>
      </c>
      <c r="D29" s="28">
        <v>2.8</v>
      </c>
      <c r="E29" s="28"/>
      <c r="F29" s="28">
        <v>13.4</v>
      </c>
      <c r="G29" s="28"/>
      <c r="H29" s="28">
        <v>16.2</v>
      </c>
      <c r="I29" s="28"/>
      <c r="J29" s="28"/>
      <c r="K29" s="28">
        <v>42</v>
      </c>
      <c r="L29" s="28"/>
      <c r="M29" s="28">
        <v>99.8</v>
      </c>
      <c r="N29" s="28"/>
      <c r="O29" s="28">
        <v>141.8</v>
      </c>
    </row>
    <row r="30" spans="1:15" ht="15.75">
      <c r="A30" s="2"/>
      <c r="B30" s="2"/>
      <c r="C30" s="30">
        <f>'Table40(1)'!$C$12</f>
        <v>1996</v>
      </c>
      <c r="D30" s="31">
        <v>3</v>
      </c>
      <c r="E30" s="31"/>
      <c r="F30" s="31">
        <v>13</v>
      </c>
      <c r="G30" s="31"/>
      <c r="H30" s="31">
        <v>16</v>
      </c>
      <c r="I30" s="31"/>
      <c r="J30" s="31"/>
      <c r="K30" s="31">
        <v>44</v>
      </c>
      <c r="L30" s="31"/>
      <c r="M30" s="31">
        <v>89</v>
      </c>
      <c r="N30" s="31"/>
      <c r="O30" s="31">
        <v>133</v>
      </c>
    </row>
    <row r="31" spans="1:15" ht="15.75">
      <c r="A31" s="2"/>
      <c r="B31" s="2"/>
      <c r="C31" s="30">
        <f>'Table40(1)'!$C$13</f>
        <v>1997</v>
      </c>
      <c r="D31" s="31">
        <v>2</v>
      </c>
      <c r="E31" s="31"/>
      <c r="F31" s="31">
        <v>11</v>
      </c>
      <c r="G31" s="31"/>
      <c r="H31" s="31">
        <v>13</v>
      </c>
      <c r="I31" s="31"/>
      <c r="J31" s="31"/>
      <c r="K31" s="31">
        <v>35</v>
      </c>
      <c r="L31" s="31"/>
      <c r="M31" s="31">
        <v>92</v>
      </c>
      <c r="N31" s="31"/>
      <c r="O31" s="31">
        <v>127</v>
      </c>
    </row>
    <row r="32" spans="1:15" ht="15.75">
      <c r="A32" s="2"/>
      <c r="B32" s="2"/>
      <c r="C32" s="30">
        <f>'Table40(1)'!$C$14</f>
        <v>1998</v>
      </c>
      <c r="D32" s="31">
        <v>3</v>
      </c>
      <c r="E32" s="31"/>
      <c r="F32" s="31">
        <v>10</v>
      </c>
      <c r="G32" s="31"/>
      <c r="H32" s="31">
        <v>13</v>
      </c>
      <c r="I32" s="31"/>
      <c r="J32" s="31"/>
      <c r="K32" s="31">
        <v>61</v>
      </c>
      <c r="L32" s="31"/>
      <c r="M32" s="31">
        <v>83</v>
      </c>
      <c r="N32" s="31"/>
      <c r="O32" s="31">
        <v>144</v>
      </c>
    </row>
    <row r="33" spans="1:15" ht="15.75">
      <c r="A33" s="2"/>
      <c r="B33" s="2"/>
      <c r="C33" s="30">
        <f>'Table40(1)'!$C$15</f>
        <v>1999</v>
      </c>
      <c r="D33" s="31">
        <v>2</v>
      </c>
      <c r="E33" s="31"/>
      <c r="F33" s="31">
        <v>11</v>
      </c>
      <c r="G33" s="31"/>
      <c r="H33" s="31">
        <v>13</v>
      </c>
      <c r="I33" s="31"/>
      <c r="J33" s="31"/>
      <c r="K33" s="31">
        <v>29</v>
      </c>
      <c r="L33" s="31"/>
      <c r="M33" s="31">
        <v>102</v>
      </c>
      <c r="N33" s="31"/>
      <c r="O33" s="31">
        <v>131</v>
      </c>
    </row>
    <row r="34" spans="1:15" ht="15.75">
      <c r="A34" s="2"/>
      <c r="B34" s="2"/>
      <c r="C34" s="30">
        <f>'Table40(1)'!$C$16</f>
        <v>2000</v>
      </c>
      <c r="D34" s="31">
        <v>3</v>
      </c>
      <c r="E34" s="31"/>
      <c r="F34" s="31">
        <v>10</v>
      </c>
      <c r="G34" s="31"/>
      <c r="H34" s="31">
        <v>13</v>
      </c>
      <c r="I34" s="31"/>
      <c r="J34" s="31"/>
      <c r="K34" s="31">
        <v>39</v>
      </c>
      <c r="L34" s="31"/>
      <c r="M34" s="31">
        <v>71</v>
      </c>
      <c r="N34" s="31"/>
      <c r="O34" s="31">
        <v>110</v>
      </c>
    </row>
    <row r="35" spans="1:15" ht="15.75">
      <c r="A35" s="2"/>
      <c r="B35" s="2"/>
      <c r="C35" s="30">
        <f>'Table40(1)'!$C$17</f>
        <v>2001</v>
      </c>
      <c r="D35" s="31">
        <v>2</v>
      </c>
      <c r="E35" s="31"/>
      <c r="F35" s="31">
        <v>10</v>
      </c>
      <c r="G35" s="31"/>
      <c r="H35" s="31">
        <v>12</v>
      </c>
      <c r="I35" s="31"/>
      <c r="J35" s="31"/>
      <c r="K35" s="31">
        <v>39</v>
      </c>
      <c r="L35" s="31"/>
      <c r="M35" s="31">
        <v>69</v>
      </c>
      <c r="N35" s="31"/>
      <c r="O35" s="31">
        <v>108</v>
      </c>
    </row>
    <row r="36" spans="1:15" ht="15.75">
      <c r="A36" s="2"/>
      <c r="B36" s="2"/>
      <c r="C36" s="30">
        <f>'Table40(1)'!$C$18</f>
        <v>2002</v>
      </c>
      <c r="D36" s="31">
        <v>0</v>
      </c>
      <c r="E36" s="31"/>
      <c r="F36" s="31">
        <v>7</v>
      </c>
      <c r="G36" s="31"/>
      <c r="H36" s="31">
        <v>7</v>
      </c>
      <c r="I36" s="31"/>
      <c r="J36" s="31"/>
      <c r="K36" s="31">
        <v>23</v>
      </c>
      <c r="L36" s="31"/>
      <c r="M36" s="31">
        <v>84</v>
      </c>
      <c r="N36" s="31"/>
      <c r="O36" s="31">
        <v>107</v>
      </c>
    </row>
    <row r="37" spans="1:15" ht="15.75">
      <c r="A37" s="2"/>
      <c r="B37" s="2"/>
      <c r="C37" s="30">
        <f>'Table40(1)'!$C$19</f>
        <v>2003</v>
      </c>
      <c r="D37" s="31">
        <v>2</v>
      </c>
      <c r="E37" s="31"/>
      <c r="F37" s="31">
        <v>8</v>
      </c>
      <c r="G37" s="31"/>
      <c r="H37" s="31">
        <v>10</v>
      </c>
      <c r="I37" s="31"/>
      <c r="J37" s="31"/>
      <c r="K37" s="31">
        <v>33</v>
      </c>
      <c r="L37" s="31"/>
      <c r="M37" s="31">
        <v>85</v>
      </c>
      <c r="N37" s="31"/>
      <c r="O37" s="31">
        <v>118</v>
      </c>
    </row>
    <row r="38" spans="1:15" ht="15.75">
      <c r="A38" s="2"/>
      <c r="B38" s="2"/>
      <c r="C38" s="30">
        <f>'Table40(1)'!$C$20</f>
        <v>2004</v>
      </c>
      <c r="D38" s="31">
        <v>2</v>
      </c>
      <c r="E38" s="31"/>
      <c r="F38" s="31">
        <v>8</v>
      </c>
      <c r="G38" s="31"/>
      <c r="H38" s="31">
        <v>10</v>
      </c>
      <c r="I38" s="31"/>
      <c r="J38" s="31"/>
      <c r="K38" s="31">
        <v>40</v>
      </c>
      <c r="L38" s="31"/>
      <c r="M38" s="31">
        <v>70</v>
      </c>
      <c r="N38" s="31"/>
      <c r="O38" s="31">
        <v>110</v>
      </c>
    </row>
    <row r="39" spans="1:15" ht="15.75">
      <c r="A39" s="2"/>
      <c r="B39" s="2"/>
      <c r="C39" s="30">
        <f>'Table40(1)'!$C$21</f>
        <v>2005</v>
      </c>
      <c r="D39" s="31">
        <v>1</v>
      </c>
      <c r="E39" s="31"/>
      <c r="F39" s="31">
        <v>7</v>
      </c>
      <c r="G39" s="31"/>
      <c r="H39" s="31">
        <v>8</v>
      </c>
      <c r="I39" s="31"/>
      <c r="J39" s="31"/>
      <c r="K39" s="31">
        <v>33</v>
      </c>
      <c r="L39" s="31"/>
      <c r="M39" s="31">
        <v>59</v>
      </c>
      <c r="N39" s="31"/>
      <c r="O39" s="31">
        <v>92</v>
      </c>
    </row>
    <row r="40" spans="1:15" s="50" customFormat="1" ht="15.75">
      <c r="A40" s="16"/>
      <c r="B40" s="16"/>
      <c r="C40" s="27" t="str">
        <f>'Table40(1)'!$C$22</f>
        <v>2001-2005 average</v>
      </c>
      <c r="D40" s="28">
        <v>1.4</v>
      </c>
      <c r="E40" s="28"/>
      <c r="F40" s="28">
        <v>8</v>
      </c>
      <c r="G40" s="28"/>
      <c r="H40" s="28">
        <v>9.4</v>
      </c>
      <c r="I40" s="28"/>
      <c r="J40" s="28"/>
      <c r="K40" s="28">
        <v>33.6</v>
      </c>
      <c r="L40" s="28"/>
      <c r="M40" s="28">
        <v>73.4</v>
      </c>
      <c r="N40" s="28"/>
      <c r="O40" s="28">
        <v>107</v>
      </c>
    </row>
    <row r="41" spans="1:15" ht="6.75" customHeight="1">
      <c r="A41" s="2"/>
      <c r="B41" s="2"/>
      <c r="C41" s="2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.75">
      <c r="A42" s="2"/>
      <c r="B42" s="2"/>
      <c r="C42" s="30" t="str">
        <f>'Table40(1)'!$C$24</f>
        <v>% change on 1994-98 average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5.75">
      <c r="A43" s="2"/>
      <c r="B43" s="2"/>
      <c r="C43" s="30">
        <f>'Table40(1)'!$C$25</f>
        <v>2005</v>
      </c>
      <c r="D43" s="32">
        <f>IF(ISERR((D39-D29)/D29*100),"n/a",IF((D39-D29)/D29*100=0,"-",((D39-D29)/D29*100)))</f>
        <v>-64.28571428571428</v>
      </c>
      <c r="E43" s="32"/>
      <c r="F43" s="32">
        <f>IF(ISERR((F39-F29)/F29*100),"n/a",IF((F39-F29)/F29*100=0,"-",((F39-F29)/F29*100)))</f>
        <v>-47.76119402985074</v>
      </c>
      <c r="G43" s="32"/>
      <c r="H43" s="32">
        <f>IF(ISERR((H39-H29)/H29*100),"n/a",IF((H39-H29)/H29*100=0,"-",((H39-H29)/H29*100)))</f>
        <v>-50.617283950617285</v>
      </c>
      <c r="I43" s="32"/>
      <c r="J43" s="32"/>
      <c r="K43" s="32">
        <f>IF(ISERR((K39-K29)/K29*100),"n/a",IF((K39-K29)/K29*100=0,"-",((K39-K29)/K29*100)))</f>
        <v>-21.428571428571427</v>
      </c>
      <c r="L43" s="32"/>
      <c r="M43" s="32">
        <f>IF(ISERR((M39-M29)/M29*100),"n/a",IF((M39-M29)/M29*100=0,"-",((M39-M29)/M29*100)))</f>
        <v>-40.881763527054105</v>
      </c>
      <c r="N43" s="32"/>
      <c r="O43" s="32">
        <f>IF(ISERR((O39-O29)/O29*100),"n/a",IF((O39-O29)/O29*100=0,"-",((O39-O29)/O29*100)))</f>
        <v>-35.11988716502116</v>
      </c>
    </row>
    <row r="44" spans="1:15" ht="15.75">
      <c r="A44" s="2"/>
      <c r="B44" s="2"/>
      <c r="C44" s="30" t="str">
        <f>'Table40(1)'!$C$26</f>
        <v>2001-2005 average</v>
      </c>
      <c r="D44" s="32">
        <f>IF(ISERR((D40-D29)/D29*100),"n/a",IF((D40-D29)/D29*100=0,"-",((D40-D29)/D29*100)))</f>
        <v>-50</v>
      </c>
      <c r="E44" s="32"/>
      <c r="F44" s="32">
        <f>IF(ISERR((F40-F29)/F29*100),"n/a",IF((F40-F29)/F29*100=0,"-",((F40-F29)/F29*100)))</f>
        <v>-40.298507462686565</v>
      </c>
      <c r="G44" s="32"/>
      <c r="H44" s="32">
        <f>IF(ISERR((H40-H29)/H29*100),"n/a",IF((H40-H29)/H29*100=0,"-",((H40-H29)/H29*100)))</f>
        <v>-41.9753086419753</v>
      </c>
      <c r="I44" s="32"/>
      <c r="J44" s="32"/>
      <c r="K44" s="32">
        <f>IF(ISERR((K40-K29)/K29*100),"n/a",IF((K40-K29)/K29*100=0,"-",((K40-K29)/K29*100)))</f>
        <v>-19.999999999999996</v>
      </c>
      <c r="L44" s="32"/>
      <c r="M44" s="32">
        <f>IF(ISERR((M40-M29)/M29*100),"n/a",IF((M40-M29)/M29*100=0,"-",((M40-M29)/M29*100)))</f>
        <v>-26.45290581162324</v>
      </c>
      <c r="N44" s="32"/>
      <c r="O44" s="32">
        <f>IF(ISERR((O40-O29)/O29*100),"n/a",IF((O40-O29)/O29*100=0,"-",((O40-O29)/O29*100)))</f>
        <v>-24.541607898448525</v>
      </c>
    </row>
    <row r="45" spans="1:15" ht="7.5" customHeight="1">
      <c r="A45" s="2"/>
      <c r="B45" s="2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2:15" ht="15.75">
      <c r="B46" s="2" t="s">
        <v>42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s="50" customFormat="1" ht="15.75">
      <c r="A47" s="16"/>
      <c r="B47" s="16"/>
      <c r="C47" s="27" t="str">
        <f>'Table40(1)'!$C$11</f>
        <v>1994-98 average</v>
      </c>
      <c r="D47" s="28">
        <v>0.8</v>
      </c>
      <c r="E47" s="28"/>
      <c r="F47" s="28">
        <v>22.6</v>
      </c>
      <c r="G47" s="28"/>
      <c r="H47" s="28">
        <v>23.4</v>
      </c>
      <c r="I47" s="28"/>
      <c r="J47" s="28"/>
      <c r="K47" s="28">
        <v>12.6</v>
      </c>
      <c r="L47" s="28"/>
      <c r="M47" s="28">
        <v>93</v>
      </c>
      <c r="N47" s="28"/>
      <c r="O47" s="28">
        <v>105.6</v>
      </c>
    </row>
    <row r="48" spans="1:15" ht="15.75">
      <c r="A48" s="2"/>
      <c r="B48" s="2"/>
      <c r="C48" s="30">
        <f>'Table40(1)'!$C$12</f>
        <v>1996</v>
      </c>
      <c r="D48" s="31">
        <v>0</v>
      </c>
      <c r="E48" s="31"/>
      <c r="F48" s="31">
        <v>28</v>
      </c>
      <c r="G48" s="31"/>
      <c r="H48" s="31">
        <v>28</v>
      </c>
      <c r="I48" s="31"/>
      <c r="J48" s="31"/>
      <c r="K48" s="31">
        <v>10</v>
      </c>
      <c r="L48" s="31"/>
      <c r="M48" s="31">
        <v>114</v>
      </c>
      <c r="N48" s="31"/>
      <c r="O48" s="31">
        <v>124</v>
      </c>
    </row>
    <row r="49" spans="1:15" ht="15.75">
      <c r="A49" s="2"/>
      <c r="B49" s="2"/>
      <c r="C49" s="30">
        <f>'Table40(1)'!$C$13</f>
        <v>1997</v>
      </c>
      <c r="D49" s="31">
        <v>1</v>
      </c>
      <c r="E49" s="31"/>
      <c r="F49" s="31">
        <v>18</v>
      </c>
      <c r="G49" s="31"/>
      <c r="H49" s="31">
        <v>19</v>
      </c>
      <c r="I49" s="31"/>
      <c r="J49" s="31"/>
      <c r="K49" s="31">
        <v>18</v>
      </c>
      <c r="L49" s="31"/>
      <c r="M49" s="31">
        <v>86</v>
      </c>
      <c r="N49" s="31"/>
      <c r="O49" s="31">
        <v>104</v>
      </c>
    </row>
    <row r="50" spans="1:15" ht="15.75">
      <c r="A50" s="2"/>
      <c r="B50" s="2"/>
      <c r="C50" s="30">
        <f>'Table40(1)'!$C$14</f>
        <v>1998</v>
      </c>
      <c r="D50" s="31">
        <v>2</v>
      </c>
      <c r="E50" s="31"/>
      <c r="F50" s="31">
        <v>21</v>
      </c>
      <c r="G50" s="31"/>
      <c r="H50" s="31">
        <v>23</v>
      </c>
      <c r="I50" s="31"/>
      <c r="J50" s="31"/>
      <c r="K50" s="31">
        <v>5</v>
      </c>
      <c r="L50" s="31"/>
      <c r="M50" s="31">
        <v>69</v>
      </c>
      <c r="N50" s="31"/>
      <c r="O50" s="31">
        <v>74</v>
      </c>
    </row>
    <row r="51" spans="1:15" ht="15.75">
      <c r="A51" s="2"/>
      <c r="B51" s="2"/>
      <c r="C51" s="30">
        <f>'Table40(1)'!$C$15</f>
        <v>1999</v>
      </c>
      <c r="D51" s="31">
        <v>0</v>
      </c>
      <c r="E51" s="31"/>
      <c r="F51" s="31">
        <v>9</v>
      </c>
      <c r="G51" s="31"/>
      <c r="H51" s="31">
        <v>9</v>
      </c>
      <c r="I51" s="31"/>
      <c r="J51" s="31"/>
      <c r="K51" s="31">
        <v>3</v>
      </c>
      <c r="L51" s="31"/>
      <c r="M51" s="31">
        <v>72</v>
      </c>
      <c r="N51" s="31"/>
      <c r="O51" s="31">
        <v>75</v>
      </c>
    </row>
    <row r="52" spans="1:15" ht="15.75">
      <c r="A52" s="2"/>
      <c r="B52" s="2"/>
      <c r="C52" s="30">
        <f>'Table40(1)'!$C$16</f>
        <v>2000</v>
      </c>
      <c r="D52" s="31">
        <v>0</v>
      </c>
      <c r="E52" s="31"/>
      <c r="F52" s="31">
        <v>15</v>
      </c>
      <c r="G52" s="31"/>
      <c r="H52" s="31">
        <v>15</v>
      </c>
      <c r="I52" s="31"/>
      <c r="J52" s="31"/>
      <c r="K52" s="31">
        <v>3</v>
      </c>
      <c r="L52" s="31"/>
      <c r="M52" s="31">
        <v>76</v>
      </c>
      <c r="N52" s="31"/>
      <c r="O52" s="31">
        <v>79</v>
      </c>
    </row>
    <row r="53" spans="1:15" ht="15.75">
      <c r="A53" s="2"/>
      <c r="B53" s="2"/>
      <c r="C53" s="30">
        <f>'Table40(1)'!$C$17</f>
        <v>2001</v>
      </c>
      <c r="D53" s="31">
        <v>0</v>
      </c>
      <c r="E53" s="31"/>
      <c r="F53" s="31">
        <v>17</v>
      </c>
      <c r="G53" s="31"/>
      <c r="H53" s="31">
        <v>17</v>
      </c>
      <c r="I53" s="31"/>
      <c r="J53" s="31"/>
      <c r="K53" s="31">
        <v>13</v>
      </c>
      <c r="L53" s="31"/>
      <c r="M53" s="31">
        <v>77</v>
      </c>
      <c r="N53" s="31"/>
      <c r="O53" s="31">
        <v>90</v>
      </c>
    </row>
    <row r="54" spans="1:15" ht="15.75">
      <c r="A54" s="2"/>
      <c r="B54" s="2"/>
      <c r="C54" s="30">
        <f>'Table40(1)'!$C$18</f>
        <v>2002</v>
      </c>
      <c r="D54" s="31">
        <v>0</v>
      </c>
      <c r="E54" s="31"/>
      <c r="F54" s="31">
        <v>17</v>
      </c>
      <c r="G54" s="31"/>
      <c r="H54" s="31">
        <v>17</v>
      </c>
      <c r="I54" s="31"/>
      <c r="J54" s="31"/>
      <c r="K54" s="31">
        <v>15</v>
      </c>
      <c r="L54" s="31"/>
      <c r="M54" s="31">
        <v>88</v>
      </c>
      <c r="N54" s="31"/>
      <c r="O54" s="31">
        <v>103</v>
      </c>
    </row>
    <row r="55" spans="1:15" ht="15.75">
      <c r="A55" s="2"/>
      <c r="B55" s="2"/>
      <c r="C55" s="30">
        <f>'Table40(1)'!$C$19</f>
        <v>2003</v>
      </c>
      <c r="D55" s="31">
        <v>0</v>
      </c>
      <c r="E55" s="31"/>
      <c r="F55" s="31">
        <v>9</v>
      </c>
      <c r="G55" s="31"/>
      <c r="H55" s="31">
        <v>9</v>
      </c>
      <c r="I55" s="31"/>
      <c r="J55" s="31"/>
      <c r="K55" s="31">
        <v>15</v>
      </c>
      <c r="L55" s="31"/>
      <c r="M55" s="31">
        <v>76</v>
      </c>
      <c r="N55" s="31"/>
      <c r="O55" s="31">
        <v>91</v>
      </c>
    </row>
    <row r="56" spans="1:15" ht="15.75">
      <c r="A56" s="2"/>
      <c r="B56" s="2"/>
      <c r="C56" s="30">
        <f>'Table40(1)'!$C$20</f>
        <v>2004</v>
      </c>
      <c r="D56" s="31">
        <v>0</v>
      </c>
      <c r="E56" s="31"/>
      <c r="F56" s="31">
        <v>4</v>
      </c>
      <c r="G56" s="31"/>
      <c r="H56" s="31">
        <v>4</v>
      </c>
      <c r="I56" s="31"/>
      <c r="J56" s="31"/>
      <c r="K56" s="31">
        <v>6</v>
      </c>
      <c r="L56" s="31"/>
      <c r="M56" s="31">
        <v>59</v>
      </c>
      <c r="N56" s="31"/>
      <c r="O56" s="31">
        <v>65</v>
      </c>
    </row>
    <row r="57" spans="1:15" ht="15.75">
      <c r="A57" s="2"/>
      <c r="B57" s="2"/>
      <c r="C57" s="30">
        <f>'Table40(1)'!$C$21</f>
        <v>2005</v>
      </c>
      <c r="D57" s="31">
        <v>1</v>
      </c>
      <c r="E57" s="31"/>
      <c r="F57" s="31">
        <v>15</v>
      </c>
      <c r="G57" s="31"/>
      <c r="H57" s="31">
        <v>16</v>
      </c>
      <c r="I57" s="31"/>
      <c r="J57" s="31"/>
      <c r="K57" s="31">
        <v>6</v>
      </c>
      <c r="L57" s="31"/>
      <c r="M57" s="31">
        <v>76</v>
      </c>
      <c r="N57" s="31"/>
      <c r="O57" s="31">
        <v>82</v>
      </c>
    </row>
    <row r="58" spans="1:15" s="50" customFormat="1" ht="15.75">
      <c r="A58" s="16"/>
      <c r="B58" s="16"/>
      <c r="C58" s="27" t="str">
        <f>'Table40(1)'!$C$22</f>
        <v>2001-2005 average</v>
      </c>
      <c r="D58" s="28">
        <v>0.2</v>
      </c>
      <c r="E58" s="28"/>
      <c r="F58" s="28">
        <v>12.4</v>
      </c>
      <c r="G58" s="28"/>
      <c r="H58" s="28">
        <v>12.6</v>
      </c>
      <c r="I58" s="28"/>
      <c r="J58" s="28"/>
      <c r="K58" s="28">
        <v>11</v>
      </c>
      <c r="L58" s="28"/>
      <c r="M58" s="28">
        <v>75.2</v>
      </c>
      <c r="N58" s="28"/>
      <c r="O58" s="28">
        <v>86.2</v>
      </c>
    </row>
    <row r="59" spans="3:22" s="2" customFormat="1" ht="8.25" customHeight="1">
      <c r="C59" s="2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5"/>
      <c r="Q59" s="5"/>
      <c r="R59" s="5"/>
      <c r="S59" s="5"/>
      <c r="T59" s="5"/>
      <c r="U59" s="5"/>
      <c r="V59" s="5"/>
    </row>
    <row r="60" spans="2:22" s="2" customFormat="1" ht="15.75">
      <c r="B60" s="30"/>
      <c r="C60" s="30" t="str">
        <f>'Table40(1)'!$C$24</f>
        <v>% change on 1994-98 average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5"/>
      <c r="Q60" s="5"/>
      <c r="R60" s="5"/>
      <c r="S60" s="5"/>
      <c r="T60" s="5"/>
      <c r="U60" s="5"/>
      <c r="V60" s="5"/>
    </row>
    <row r="61" spans="1:15" ht="15.75">
      <c r="A61" s="2"/>
      <c r="B61" s="2"/>
      <c r="C61" s="30">
        <f>'Table40(1)'!$C$25</f>
        <v>2005</v>
      </c>
      <c r="D61" s="32">
        <f>IF(ISERR((D57-D47)/D47*100),"n/a",IF((D57-D47)/D47*100=0,"-",((D57-D47)/D47*100)))</f>
        <v>24.999999999999993</v>
      </c>
      <c r="E61" s="32"/>
      <c r="F61" s="32">
        <f>IF(ISERR((F57-F47)/F47*100),"n/a",IF((F57-F47)/F47*100=0,"-",((F57-F47)/F47*100)))</f>
        <v>-33.6283185840708</v>
      </c>
      <c r="G61" s="32"/>
      <c r="H61" s="32">
        <f>IF(ISERR((H57-H47)/H47*100),"n/a",IF((H57-H47)/H47*100=0,"-",((H57-H47)/H47*100)))</f>
        <v>-31.623931623931618</v>
      </c>
      <c r="I61" s="32"/>
      <c r="J61" s="32"/>
      <c r="K61" s="32">
        <f>IF(ISERR((K57-K47)/K47*100),"n/a",IF((K57-K47)/K47*100=0,"-",((K57-K47)/K47*100)))</f>
        <v>-52.38095238095239</v>
      </c>
      <c r="L61" s="32"/>
      <c r="M61" s="32">
        <f>IF(ISERR((M57-M47)/M47*100),"n/a",IF((M57-M47)/M47*100=0,"-",((M57-M47)/M47*100)))</f>
        <v>-18.27956989247312</v>
      </c>
      <c r="N61" s="32"/>
      <c r="O61" s="32">
        <f>IF(ISERR((O57-O47)/O47*100),"n/a",IF((O57-O47)/O47*100=0,"-",((O57-O47)/O47*100)))</f>
        <v>-22.348484848484844</v>
      </c>
    </row>
    <row r="62" spans="1:22" s="2" customFormat="1" ht="16.5" thickBot="1">
      <c r="A62" s="11"/>
      <c r="B62" s="34"/>
      <c r="C62" s="34" t="str">
        <f>'Table40(1)'!$C$26</f>
        <v>2001-2005 average</v>
      </c>
      <c r="D62" s="35">
        <f>IF(ISERR((D58-D47)/D47*100),"n/a",IF((D58-D47)/D47*100=0,"-",((D58-D47)/D47*100)))</f>
        <v>-75.00000000000001</v>
      </c>
      <c r="E62" s="35"/>
      <c r="F62" s="35">
        <f>IF(ISERR((F58-F47)/F47*100),"n/a",IF((F58-F47)/F47*100=0,"-",((F58-F47)/F47*100)))</f>
        <v>-45.13274336283186</v>
      </c>
      <c r="G62" s="35"/>
      <c r="H62" s="35">
        <f>IF(ISERR((H58-H47)/H47*100),"n/a",IF((H58-H47)/H47*100=0,"-",((H58-H47)/H47*100)))</f>
        <v>-46.15384615384615</v>
      </c>
      <c r="I62" s="35"/>
      <c r="J62" s="35"/>
      <c r="K62" s="35">
        <f>IF(ISERR((K58-K47)/K47*100),"n/a",IF((K58-K47)/K47*100=0,"-",((K58-K47)/K47*100)))</f>
        <v>-12.698412698412694</v>
      </c>
      <c r="L62" s="35"/>
      <c r="M62" s="35">
        <f>IF(ISERR((M58-M47)/M47*100),"n/a",IF((M58-M47)/M47*100=0,"-",((M58-M47)/M47*100)))</f>
        <v>-19.139784946236556</v>
      </c>
      <c r="N62" s="35"/>
      <c r="O62" s="35">
        <f>IF(ISERR((O58-O47)/O47*100),"n/a",IF((O58-O47)/O47*100=0,"-",((O58-O47)/O47*100)))</f>
        <v>-18.371212121212114</v>
      </c>
      <c r="P62" s="5"/>
      <c r="Q62" s="5"/>
      <c r="R62" s="5"/>
      <c r="S62" s="5"/>
      <c r="T62" s="5"/>
      <c r="U62" s="5"/>
      <c r="V62" s="5"/>
    </row>
    <row r="63" spans="2:22" s="2" customFormat="1" ht="18.75">
      <c r="B63" s="38"/>
      <c r="C63" s="3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0"/>
      <c r="P63" s="5"/>
      <c r="Q63" s="5"/>
      <c r="R63" s="5"/>
      <c r="S63" s="5"/>
      <c r="T63" s="5"/>
      <c r="U63" s="5"/>
      <c r="V63" s="5"/>
    </row>
    <row r="64" spans="1:22" s="2" customFormat="1" ht="18.75">
      <c r="A64" s="2" t="s">
        <v>21</v>
      </c>
      <c r="B64" s="38"/>
      <c r="C64" s="3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0"/>
      <c r="P64" s="5"/>
      <c r="Q64" s="5"/>
      <c r="R64" s="5"/>
      <c r="S64" s="5"/>
      <c r="T64" s="5"/>
      <c r="U64" s="5"/>
      <c r="V64" s="5"/>
    </row>
    <row r="65" spans="1:22" s="2" customFormat="1" ht="15.75">
      <c r="A65" s="2" t="s">
        <v>22</v>
      </c>
      <c r="P65" s="5"/>
      <c r="Q65" s="5"/>
      <c r="R65" s="5"/>
      <c r="S65" s="5"/>
      <c r="T65" s="5"/>
      <c r="U65" s="5"/>
      <c r="V65" s="5"/>
    </row>
    <row r="66" spans="1:15" ht="15.75">
      <c r="A66" s="2"/>
      <c r="B66" s="2"/>
      <c r="C66" s="30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1:15" s="51" customFormat="1" ht="15.75">
      <c r="A67" s="5"/>
      <c r="B67" s="5"/>
      <c r="C67" s="3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1:2" ht="18.75">
      <c r="A68" s="38"/>
      <c r="B68" s="38"/>
    </row>
    <row r="69" spans="1:3" ht="18.75">
      <c r="A69" s="38"/>
      <c r="B69" s="38"/>
      <c r="C69" s="30"/>
    </row>
    <row r="70" spans="1:3" ht="18.75">
      <c r="A70" s="38"/>
      <c r="B70" s="38"/>
      <c r="C70" s="30"/>
    </row>
    <row r="71" ht="15.75">
      <c r="C71" s="30"/>
    </row>
    <row r="72" ht="15.75">
      <c r="C72" s="30"/>
    </row>
    <row r="73" ht="15.75">
      <c r="C73" s="30"/>
    </row>
    <row r="74" ht="15.75">
      <c r="C74" s="30"/>
    </row>
    <row r="75" ht="15.75">
      <c r="C75" s="30"/>
    </row>
    <row r="76" ht="15.75">
      <c r="C76" s="30"/>
    </row>
    <row r="77" ht="15.75">
      <c r="C77" s="30"/>
    </row>
    <row r="78" ht="15.75">
      <c r="C78" s="30"/>
    </row>
    <row r="79" ht="15.75">
      <c r="C79" s="30"/>
    </row>
    <row r="80" ht="15.75">
      <c r="C80" s="30"/>
    </row>
    <row r="81" ht="15.75">
      <c r="C81" s="30"/>
    </row>
    <row r="82" ht="15.75">
      <c r="C82" s="30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3.57421875" style="3" customWidth="1"/>
    <col min="3" max="3" width="28.00390625" style="3" customWidth="1"/>
    <col min="4" max="4" width="10.8515625" style="3" customWidth="1"/>
    <col min="5" max="5" width="8.57421875" style="3" customWidth="1"/>
    <col min="6" max="6" width="8.421875" style="3" customWidth="1"/>
    <col min="7" max="7" width="8.57421875" style="3" customWidth="1"/>
    <col min="8" max="8" width="8.8515625" style="3" customWidth="1"/>
    <col min="9" max="9" width="3.7109375" style="3" customWidth="1"/>
    <col min="10" max="10" width="3.8515625" style="3" customWidth="1"/>
    <col min="11" max="11" width="10.421875" style="3" customWidth="1"/>
    <col min="12" max="12" width="8.8515625" style="3" customWidth="1"/>
    <col min="13" max="13" width="11.28125" style="3" customWidth="1"/>
    <col min="14" max="15" width="9.140625" style="3" customWidth="1"/>
    <col min="16" max="16" width="3.7109375" style="3" customWidth="1"/>
    <col min="17" max="17" width="18.7109375" style="3" customWidth="1"/>
    <col min="18" max="16384" width="9.140625" style="3" customWidth="1"/>
  </cols>
  <sheetData>
    <row r="1" spans="1:22" s="2" customFormat="1" ht="18.75">
      <c r="A1" s="1" t="s">
        <v>23</v>
      </c>
      <c r="B1" s="1"/>
      <c r="M1" s="42" t="s">
        <v>0</v>
      </c>
      <c r="O1" s="5"/>
      <c r="R1" s="5"/>
      <c r="S1" s="5"/>
      <c r="T1" s="5"/>
      <c r="U1" s="5"/>
      <c r="V1" s="5"/>
    </row>
    <row r="2" spans="1:15" ht="21.75">
      <c r="A2" s="6" t="s">
        <v>63</v>
      </c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6" t="str">
        <f>'Table40(1)'!A3</f>
        <v>Years: 1994-98 and 2001-2005 averages and 1996 to 2005</v>
      </c>
      <c r="B3" s="8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>
      <c r="A4" s="9"/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5"/>
      <c r="O4" s="2"/>
    </row>
    <row r="5" spans="1:17" ht="19.5" thickBot="1">
      <c r="A5" s="43"/>
      <c r="B5" s="43"/>
      <c r="C5" s="43"/>
      <c r="D5" s="56" t="s">
        <v>59</v>
      </c>
      <c r="E5" s="56"/>
      <c r="F5" s="56"/>
      <c r="G5" s="56"/>
      <c r="H5" s="59"/>
      <c r="I5" s="17"/>
      <c r="J5" s="18"/>
      <c r="K5" s="59" t="s">
        <v>2</v>
      </c>
      <c r="L5" s="56"/>
      <c r="M5" s="56"/>
      <c r="N5" s="56"/>
      <c r="O5" s="56"/>
      <c r="P5" s="15"/>
      <c r="Q5" s="13" t="s">
        <v>3</v>
      </c>
    </row>
    <row r="6" spans="1:17" ht="15.75">
      <c r="A6" s="16"/>
      <c r="B6" s="16"/>
      <c r="C6" s="12"/>
      <c r="D6" s="17"/>
      <c r="E6" s="17"/>
      <c r="F6" s="18" t="s">
        <v>4</v>
      </c>
      <c r="G6" s="18"/>
      <c r="H6" s="17" t="s">
        <v>5</v>
      </c>
      <c r="I6" s="44"/>
      <c r="J6" s="44"/>
      <c r="K6" s="17"/>
      <c r="L6" s="17"/>
      <c r="M6" s="17" t="s">
        <v>4</v>
      </c>
      <c r="N6" s="17"/>
      <c r="O6" s="17" t="s">
        <v>5</v>
      </c>
      <c r="P6" s="5"/>
      <c r="Q6" s="17" t="s">
        <v>6</v>
      </c>
    </row>
    <row r="7" spans="1:17" ht="15.75">
      <c r="A7" s="12"/>
      <c r="B7" s="12"/>
      <c r="C7" s="12"/>
      <c r="D7" s="18" t="s">
        <v>7</v>
      </c>
      <c r="E7" s="18"/>
      <c r="F7" s="18" t="s">
        <v>8</v>
      </c>
      <c r="G7" s="18"/>
      <c r="H7" s="17" t="s">
        <v>9</v>
      </c>
      <c r="I7" s="44"/>
      <c r="J7" s="44"/>
      <c r="K7" s="18" t="s">
        <v>7</v>
      </c>
      <c r="L7" s="18"/>
      <c r="M7" s="17" t="s">
        <v>10</v>
      </c>
      <c r="N7" s="17"/>
      <c r="O7" s="17" t="s">
        <v>9</v>
      </c>
      <c r="P7" s="19"/>
      <c r="Q7" s="17" t="s">
        <v>11</v>
      </c>
    </row>
    <row r="8" spans="1:17" ht="16.5" thickBot="1">
      <c r="A8" s="20"/>
      <c r="B8" s="20"/>
      <c r="C8" s="20"/>
      <c r="D8" s="21" t="s">
        <v>9</v>
      </c>
      <c r="E8" s="21"/>
      <c r="F8" s="21" t="s">
        <v>9</v>
      </c>
      <c r="G8" s="21"/>
      <c r="H8" s="22"/>
      <c r="I8" s="22"/>
      <c r="J8" s="21"/>
      <c r="K8" s="21" t="s">
        <v>9</v>
      </c>
      <c r="L8" s="21"/>
      <c r="M8" s="21" t="s">
        <v>9</v>
      </c>
      <c r="N8" s="22"/>
      <c r="O8" s="22"/>
      <c r="P8" s="23"/>
      <c r="Q8" s="11" t="s">
        <v>12</v>
      </c>
    </row>
    <row r="9" spans="1:22" s="2" customFormat="1" ht="15.75">
      <c r="A9" s="16" t="s">
        <v>43</v>
      </c>
      <c r="C9" s="30"/>
      <c r="D9" s="31"/>
      <c r="E9" s="31"/>
      <c r="F9" s="31"/>
      <c r="G9" s="31"/>
      <c r="H9" s="31"/>
      <c r="I9" s="36"/>
      <c r="J9" s="36"/>
      <c r="K9" s="31"/>
      <c r="L9" s="31"/>
      <c r="M9" s="31"/>
      <c r="N9" s="31"/>
      <c r="O9" s="31"/>
      <c r="P9" s="5"/>
      <c r="Q9" s="5"/>
      <c r="R9" s="5"/>
      <c r="S9" s="5"/>
      <c r="T9" s="5"/>
      <c r="U9" s="5"/>
      <c r="V9" s="5"/>
    </row>
    <row r="10" spans="2:22" s="2" customFormat="1" ht="15.75">
      <c r="B10" s="30" t="s">
        <v>44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5"/>
      <c r="Q10" s="5"/>
      <c r="R10" s="5"/>
      <c r="S10" s="5"/>
      <c r="T10" s="5"/>
      <c r="U10" s="5"/>
      <c r="V10" s="5"/>
    </row>
    <row r="11" spans="3:22" s="16" customFormat="1" ht="15.75">
      <c r="C11" s="27" t="str">
        <f>'Table40(1)'!$C$11</f>
        <v>1994-98 average</v>
      </c>
      <c r="D11" s="28">
        <v>2.4</v>
      </c>
      <c r="E11" s="28"/>
      <c r="F11" s="28">
        <v>142.2</v>
      </c>
      <c r="G11" s="28"/>
      <c r="H11" s="28">
        <v>144.6</v>
      </c>
      <c r="I11" s="28"/>
      <c r="J11" s="28"/>
      <c r="K11" s="28">
        <v>23.6</v>
      </c>
      <c r="L11" s="28"/>
      <c r="M11" s="28">
        <v>546.2</v>
      </c>
      <c r="N11" s="28"/>
      <c r="O11" s="28">
        <v>569.8</v>
      </c>
      <c r="P11" s="12"/>
      <c r="Q11" s="12"/>
      <c r="R11" s="12"/>
      <c r="S11" s="12"/>
      <c r="T11" s="12"/>
      <c r="U11" s="12"/>
      <c r="V11" s="12"/>
    </row>
    <row r="12" spans="3:22" s="2" customFormat="1" ht="15.75">
      <c r="C12" s="30">
        <f>'Table40(1)'!$C$12</f>
        <v>1996</v>
      </c>
      <c r="D12" s="31">
        <v>3</v>
      </c>
      <c r="E12" s="31"/>
      <c r="F12" s="31">
        <v>135</v>
      </c>
      <c r="G12" s="31"/>
      <c r="H12" s="31">
        <v>138</v>
      </c>
      <c r="I12" s="31"/>
      <c r="J12" s="31"/>
      <c r="K12" s="31">
        <v>10</v>
      </c>
      <c r="L12" s="31"/>
      <c r="M12" s="31">
        <v>446</v>
      </c>
      <c r="N12" s="31"/>
      <c r="O12" s="31">
        <v>456</v>
      </c>
      <c r="P12" s="5"/>
      <c r="Q12" s="5"/>
      <c r="R12" s="5"/>
      <c r="S12" s="5"/>
      <c r="T12" s="5"/>
      <c r="U12" s="5"/>
      <c r="V12" s="5"/>
    </row>
    <row r="13" spans="3:22" s="2" customFormat="1" ht="15.75">
      <c r="C13" s="30">
        <f>'Table40(1)'!$C$13</f>
        <v>1997</v>
      </c>
      <c r="D13" s="31">
        <v>3</v>
      </c>
      <c r="E13" s="31"/>
      <c r="F13" s="31">
        <v>127</v>
      </c>
      <c r="G13" s="31"/>
      <c r="H13" s="31">
        <v>130</v>
      </c>
      <c r="I13" s="31"/>
      <c r="J13" s="31"/>
      <c r="K13" s="31">
        <v>25</v>
      </c>
      <c r="L13" s="31"/>
      <c r="M13" s="31">
        <v>490</v>
      </c>
      <c r="N13" s="31"/>
      <c r="O13" s="31">
        <v>515</v>
      </c>
      <c r="P13" s="5"/>
      <c r="Q13" s="5"/>
      <c r="R13" s="5"/>
      <c r="S13" s="5"/>
      <c r="T13" s="5"/>
      <c r="U13" s="5"/>
      <c r="V13" s="5"/>
    </row>
    <row r="14" spans="1:15" ht="15.75">
      <c r="A14" s="2"/>
      <c r="B14" s="2"/>
      <c r="C14" s="30">
        <f>'Table40(1)'!$C$14</f>
        <v>1998</v>
      </c>
      <c r="D14" s="31">
        <v>1</v>
      </c>
      <c r="E14" s="31"/>
      <c r="F14" s="31">
        <v>119</v>
      </c>
      <c r="G14" s="31"/>
      <c r="H14" s="31">
        <v>120</v>
      </c>
      <c r="I14" s="31"/>
      <c r="J14" s="31"/>
      <c r="K14" s="31">
        <v>13</v>
      </c>
      <c r="L14" s="31"/>
      <c r="M14" s="31">
        <v>513</v>
      </c>
      <c r="N14" s="31"/>
      <c r="O14" s="31">
        <v>526</v>
      </c>
    </row>
    <row r="15" spans="1:15" ht="15.75">
      <c r="A15" s="2"/>
      <c r="B15" s="2"/>
      <c r="C15" s="30">
        <f>'Table40(1)'!$C$15</f>
        <v>1999</v>
      </c>
      <c r="D15" s="31">
        <v>1</v>
      </c>
      <c r="E15" s="31"/>
      <c r="F15" s="31">
        <v>125</v>
      </c>
      <c r="G15" s="31"/>
      <c r="H15" s="31">
        <v>126</v>
      </c>
      <c r="I15" s="31"/>
      <c r="J15" s="31"/>
      <c r="K15" s="31">
        <v>21</v>
      </c>
      <c r="L15" s="31"/>
      <c r="M15" s="31">
        <v>458</v>
      </c>
      <c r="N15" s="31"/>
      <c r="O15" s="31">
        <v>479</v>
      </c>
    </row>
    <row r="16" spans="1:15" ht="15.75">
      <c r="A16" s="2"/>
      <c r="B16" s="2"/>
      <c r="C16" s="30">
        <f>'Table40(1)'!$C$16</f>
        <v>2000</v>
      </c>
      <c r="D16" s="31">
        <v>0</v>
      </c>
      <c r="E16" s="31"/>
      <c r="F16" s="31">
        <v>82</v>
      </c>
      <c r="G16" s="31"/>
      <c r="H16" s="31">
        <v>82</v>
      </c>
      <c r="I16" s="31"/>
      <c r="J16" s="31"/>
      <c r="K16" s="31">
        <v>34</v>
      </c>
      <c r="L16" s="31"/>
      <c r="M16" s="31">
        <v>352</v>
      </c>
      <c r="N16" s="31"/>
      <c r="O16" s="31">
        <v>386</v>
      </c>
    </row>
    <row r="17" spans="1:15" ht="15.75">
      <c r="A17" s="2"/>
      <c r="B17" s="2"/>
      <c r="C17" s="30">
        <f>'Table40(1)'!$C$17</f>
        <v>2001</v>
      </c>
      <c r="D17" s="31">
        <v>1</v>
      </c>
      <c r="E17" s="31"/>
      <c r="F17" s="31">
        <v>92</v>
      </c>
      <c r="G17" s="31"/>
      <c r="H17" s="31">
        <v>93</v>
      </c>
      <c r="I17" s="31"/>
      <c r="J17" s="31"/>
      <c r="K17" s="31">
        <v>15</v>
      </c>
      <c r="L17" s="31"/>
      <c r="M17" s="31">
        <v>384</v>
      </c>
      <c r="N17" s="31"/>
      <c r="O17" s="31">
        <v>399</v>
      </c>
    </row>
    <row r="18" spans="1:15" ht="15.75">
      <c r="A18" s="2"/>
      <c r="B18" s="2"/>
      <c r="C18" s="30">
        <f>'Table40(1)'!$C$18</f>
        <v>2002</v>
      </c>
      <c r="D18" s="31">
        <v>1</v>
      </c>
      <c r="E18" s="31"/>
      <c r="F18" s="31">
        <v>80</v>
      </c>
      <c r="G18" s="31"/>
      <c r="H18" s="31">
        <v>81</v>
      </c>
      <c r="I18" s="31"/>
      <c r="J18" s="31"/>
      <c r="K18" s="31">
        <v>19</v>
      </c>
      <c r="L18" s="31"/>
      <c r="M18" s="31">
        <v>375</v>
      </c>
      <c r="N18" s="31"/>
      <c r="O18" s="31">
        <v>394</v>
      </c>
    </row>
    <row r="19" spans="1:15" ht="15.75">
      <c r="A19" s="2"/>
      <c r="B19" s="2"/>
      <c r="C19" s="30">
        <f>'Table40(1)'!$C$19</f>
        <v>2003</v>
      </c>
      <c r="D19" s="31">
        <v>0</v>
      </c>
      <c r="E19" s="31"/>
      <c r="F19" s="31">
        <v>67</v>
      </c>
      <c r="G19" s="31"/>
      <c r="H19" s="31">
        <v>67</v>
      </c>
      <c r="I19" s="31"/>
      <c r="J19" s="31"/>
      <c r="K19" s="31">
        <v>11</v>
      </c>
      <c r="L19" s="31"/>
      <c r="M19" s="31">
        <v>360</v>
      </c>
      <c r="N19" s="31"/>
      <c r="O19" s="31">
        <v>371</v>
      </c>
    </row>
    <row r="20" spans="1:15" ht="15.75">
      <c r="A20" s="2"/>
      <c r="B20" s="2"/>
      <c r="C20" s="30">
        <f>'Table40(1)'!$C$20</f>
        <v>2004</v>
      </c>
      <c r="D20" s="31">
        <v>0</v>
      </c>
      <c r="E20" s="31"/>
      <c r="F20" s="31">
        <v>56</v>
      </c>
      <c r="G20" s="31"/>
      <c r="H20" s="31">
        <v>56</v>
      </c>
      <c r="I20" s="31"/>
      <c r="J20" s="31"/>
      <c r="K20" s="31">
        <v>18</v>
      </c>
      <c r="L20" s="31"/>
      <c r="M20" s="31">
        <v>272</v>
      </c>
      <c r="N20" s="31"/>
      <c r="O20" s="31">
        <v>290</v>
      </c>
    </row>
    <row r="21" spans="1:15" ht="15.75">
      <c r="A21" s="2"/>
      <c r="B21" s="2"/>
      <c r="C21" s="30">
        <f>'Table40(1)'!$C$21</f>
        <v>2005</v>
      </c>
      <c r="D21" s="31">
        <v>1</v>
      </c>
      <c r="E21" s="31"/>
      <c r="F21" s="31">
        <v>52</v>
      </c>
      <c r="G21" s="31"/>
      <c r="H21" s="31">
        <v>53</v>
      </c>
      <c r="I21" s="31"/>
      <c r="J21" s="31"/>
      <c r="K21" s="31">
        <v>22</v>
      </c>
      <c r="L21" s="31"/>
      <c r="M21" s="31">
        <v>263</v>
      </c>
      <c r="N21" s="31"/>
      <c r="O21" s="31">
        <v>285</v>
      </c>
    </row>
    <row r="22" spans="1:15" s="50" customFormat="1" ht="15.75">
      <c r="A22" s="16"/>
      <c r="B22" s="16"/>
      <c r="C22" s="27" t="str">
        <f>'Table40(1)'!$C$22</f>
        <v>2001-2005 average</v>
      </c>
      <c r="D22" s="28">
        <v>0.6</v>
      </c>
      <c r="E22" s="28"/>
      <c r="F22" s="28">
        <v>69.4</v>
      </c>
      <c r="G22" s="28"/>
      <c r="H22" s="28">
        <v>70</v>
      </c>
      <c r="I22" s="28"/>
      <c r="J22" s="28"/>
      <c r="K22" s="28">
        <v>17</v>
      </c>
      <c r="L22" s="28"/>
      <c r="M22" s="28">
        <v>330.8</v>
      </c>
      <c r="N22" s="28"/>
      <c r="O22" s="28">
        <v>347.8</v>
      </c>
    </row>
    <row r="23" spans="1:15" ht="6.75" customHeight="1">
      <c r="A23" s="2"/>
      <c r="B23" s="2"/>
      <c r="C23" s="2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5.75">
      <c r="A24" s="2"/>
      <c r="B24" s="2"/>
      <c r="C24" s="30" t="str">
        <f>'Table40(1)'!$C$24</f>
        <v>% change on 1994-98 average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5.75">
      <c r="A25" s="2"/>
      <c r="B25" s="2"/>
      <c r="C25" s="30">
        <f>'Table40(1)'!$C$25</f>
        <v>2005</v>
      </c>
      <c r="D25" s="32">
        <f>IF(ISERR((D21-D11)/D11*100),"n/a",IF((D21-D11)/D11*100=0,"-",((D21-D11)/D11*100)))</f>
        <v>-58.333333333333336</v>
      </c>
      <c r="E25" s="32"/>
      <c r="F25" s="32">
        <f>IF(ISERR((F21-F11)/F11*100),"n/a",IF((F21-F11)/F11*100=0,"-",((F21-F11)/F11*100)))</f>
        <v>-63.43178621659634</v>
      </c>
      <c r="G25" s="32"/>
      <c r="H25" s="32">
        <f>IF(ISERR((H21-H11)/H11*100),"n/a",IF((H21-H11)/H11*100=0,"-",((H21-H11)/H11*100)))</f>
        <v>-63.347164591977865</v>
      </c>
      <c r="I25" s="32"/>
      <c r="J25" s="32"/>
      <c r="K25" s="32">
        <f>IF(ISERR((K21-K11)/K11*100),"n/a",IF((K21-K11)/K11*100=0,"-",((K21-K11)/K11*100)))</f>
        <v>-6.7796610169491585</v>
      </c>
      <c r="L25" s="32"/>
      <c r="M25" s="32">
        <f>IF(ISERR((M21-M11)/M11*100),"n/a",IF((M21-M11)/M11*100=0,"-",((M21-M11)/M11*100)))</f>
        <v>-51.84913950933724</v>
      </c>
      <c r="N25" s="32"/>
      <c r="O25" s="32">
        <f>IF(ISERR((O21-O11)/O11*100),"n/a",IF((O21-O11)/O11*100=0,"-",((O21-O11)/O11*100)))</f>
        <v>-49.98244998244998</v>
      </c>
    </row>
    <row r="26" spans="1:15" ht="15.75">
      <c r="A26" s="2"/>
      <c r="B26" s="2"/>
      <c r="C26" s="30" t="str">
        <f>'Table40(1)'!$C$26</f>
        <v>2001-2005 average</v>
      </c>
      <c r="D26" s="32">
        <f>IF(ISERR((D22-D11)/D11*100),"n/a",IF((D22-D11)/D11*100=0,"-",((D22-D11)/D11*100)))</f>
        <v>-75</v>
      </c>
      <c r="E26" s="32"/>
      <c r="F26" s="32">
        <f>IF(ISERR((F22-F11)/F11*100),"n/a",IF((F22-F11)/F11*100=0,"-",((F22-F11)/F11*100)))</f>
        <v>-51.195499296765114</v>
      </c>
      <c r="G26" s="32"/>
      <c r="H26" s="32">
        <f>IF(ISERR((H22-H11)/H11*100),"n/a",IF((H22-H11)/H11*100=0,"-",((H22-H11)/H11*100)))</f>
        <v>-51.59059474412171</v>
      </c>
      <c r="I26" s="32"/>
      <c r="J26" s="32"/>
      <c r="K26" s="32">
        <f>IF(ISERR((K22-K11)/K11*100),"n/a",IF((K22-K11)/K11*100=0,"-",((K22-K11)/K11*100)))</f>
        <v>-27.966101694915256</v>
      </c>
      <c r="L26" s="32"/>
      <c r="M26" s="32">
        <f>IF(ISERR((M22-M11)/M11*100),"n/a",IF((M22-M11)/M11*100=0,"-",((M22-M11)/M11*100)))</f>
        <v>-39.436103991212015</v>
      </c>
      <c r="N26" s="32"/>
      <c r="O26" s="32">
        <f>IF(ISERR((O22-O11)/O11*100),"n/a",IF((O22-O11)/O11*100=0,"-",((O22-O11)/O11*100)))</f>
        <v>-38.96103896103895</v>
      </c>
    </row>
    <row r="27" spans="1:15" ht="7.5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5" ht="15.75">
      <c r="B28" s="2" t="s">
        <v>45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s="50" customFormat="1" ht="15.75">
      <c r="A29" s="16"/>
      <c r="B29" s="16"/>
      <c r="C29" s="27" t="str">
        <f>'Table40(1)'!$C$11</f>
        <v>1994-98 average</v>
      </c>
      <c r="D29" s="28">
        <v>4</v>
      </c>
      <c r="E29" s="28"/>
      <c r="F29" s="28">
        <v>12</v>
      </c>
      <c r="G29" s="28"/>
      <c r="H29" s="28">
        <v>16</v>
      </c>
      <c r="I29" s="28"/>
      <c r="J29" s="28"/>
      <c r="K29" s="28">
        <v>79.8</v>
      </c>
      <c r="L29" s="28"/>
      <c r="M29" s="28">
        <v>95.2</v>
      </c>
      <c r="N29" s="28"/>
      <c r="O29" s="28">
        <v>175</v>
      </c>
    </row>
    <row r="30" spans="1:15" ht="15.75">
      <c r="A30" s="2"/>
      <c r="B30" s="2"/>
      <c r="C30" s="30">
        <f>'Table40(1)'!$C$12</f>
        <v>1996</v>
      </c>
      <c r="D30" s="31">
        <v>4</v>
      </c>
      <c r="E30" s="31"/>
      <c r="F30" s="31">
        <v>9</v>
      </c>
      <c r="G30" s="31"/>
      <c r="H30" s="31">
        <v>13</v>
      </c>
      <c r="I30" s="31"/>
      <c r="J30" s="31"/>
      <c r="K30" s="31">
        <v>90</v>
      </c>
      <c r="L30" s="31"/>
      <c r="M30" s="31">
        <v>85</v>
      </c>
      <c r="N30" s="31"/>
      <c r="O30" s="31">
        <v>175</v>
      </c>
    </row>
    <row r="31" spans="1:15" ht="15.75">
      <c r="A31" s="2"/>
      <c r="B31" s="2"/>
      <c r="C31" s="30">
        <f>'Table40(1)'!$C$13</f>
        <v>1997</v>
      </c>
      <c r="D31" s="31">
        <v>9</v>
      </c>
      <c r="E31" s="31"/>
      <c r="F31" s="31">
        <v>16</v>
      </c>
      <c r="G31" s="31"/>
      <c r="H31" s="31">
        <v>25</v>
      </c>
      <c r="I31" s="31"/>
      <c r="J31" s="31"/>
      <c r="K31" s="31">
        <v>68</v>
      </c>
      <c r="L31" s="31"/>
      <c r="M31" s="31">
        <v>84</v>
      </c>
      <c r="N31" s="31"/>
      <c r="O31" s="31">
        <v>152</v>
      </c>
    </row>
    <row r="32" spans="1:15" ht="15.75">
      <c r="A32" s="2"/>
      <c r="B32" s="2"/>
      <c r="C32" s="30">
        <f>'Table40(1)'!$C$14</f>
        <v>1998</v>
      </c>
      <c r="D32" s="31">
        <v>0</v>
      </c>
      <c r="E32" s="31"/>
      <c r="F32" s="31">
        <v>11</v>
      </c>
      <c r="G32" s="31"/>
      <c r="H32" s="31">
        <v>11</v>
      </c>
      <c r="I32" s="31"/>
      <c r="J32" s="31"/>
      <c r="K32" s="31">
        <v>77</v>
      </c>
      <c r="L32" s="31"/>
      <c r="M32" s="31">
        <v>89</v>
      </c>
      <c r="N32" s="31"/>
      <c r="O32" s="31">
        <v>166</v>
      </c>
    </row>
    <row r="33" spans="1:15" ht="15.75">
      <c r="A33" s="2"/>
      <c r="B33" s="2"/>
      <c r="C33" s="30">
        <f>'Table40(1)'!$C$15</f>
        <v>1999</v>
      </c>
      <c r="D33" s="31">
        <v>3</v>
      </c>
      <c r="E33" s="31"/>
      <c r="F33" s="31">
        <v>8</v>
      </c>
      <c r="G33" s="31"/>
      <c r="H33" s="31">
        <v>11</v>
      </c>
      <c r="I33" s="31"/>
      <c r="J33" s="31"/>
      <c r="K33" s="31">
        <v>57</v>
      </c>
      <c r="L33" s="31"/>
      <c r="M33" s="31">
        <v>114</v>
      </c>
      <c r="N33" s="31"/>
      <c r="O33" s="31">
        <v>171</v>
      </c>
    </row>
    <row r="34" spans="1:15" ht="15.75">
      <c r="A34" s="2"/>
      <c r="B34" s="2"/>
      <c r="C34" s="30">
        <f>'Table40(1)'!$C$16</f>
        <v>2000</v>
      </c>
      <c r="D34" s="31">
        <v>6</v>
      </c>
      <c r="E34" s="31"/>
      <c r="F34" s="31">
        <v>13</v>
      </c>
      <c r="G34" s="31"/>
      <c r="H34" s="31">
        <v>19</v>
      </c>
      <c r="I34" s="31"/>
      <c r="J34" s="31"/>
      <c r="K34" s="31">
        <v>68</v>
      </c>
      <c r="L34" s="31"/>
      <c r="M34" s="31">
        <v>70</v>
      </c>
      <c r="N34" s="31"/>
      <c r="O34" s="31">
        <v>138</v>
      </c>
    </row>
    <row r="35" spans="1:15" ht="15.75">
      <c r="A35" s="2"/>
      <c r="B35" s="2"/>
      <c r="C35" s="30">
        <f>'Table40(1)'!$C$17</f>
        <v>2001</v>
      </c>
      <c r="D35" s="31">
        <v>3</v>
      </c>
      <c r="E35" s="31"/>
      <c r="F35" s="31">
        <v>4</v>
      </c>
      <c r="G35" s="31"/>
      <c r="H35" s="31">
        <v>7</v>
      </c>
      <c r="I35" s="31"/>
      <c r="J35" s="31"/>
      <c r="K35" s="31">
        <v>55</v>
      </c>
      <c r="L35" s="31"/>
      <c r="M35" s="31">
        <v>65</v>
      </c>
      <c r="N35" s="31"/>
      <c r="O35" s="31">
        <v>120</v>
      </c>
    </row>
    <row r="36" spans="1:15" ht="15.75">
      <c r="A36" s="2"/>
      <c r="B36" s="2"/>
      <c r="C36" s="30">
        <f>'Table40(1)'!$C$18</f>
        <v>2002</v>
      </c>
      <c r="D36" s="31">
        <v>9</v>
      </c>
      <c r="E36" s="31"/>
      <c r="F36" s="31">
        <v>13</v>
      </c>
      <c r="G36" s="31"/>
      <c r="H36" s="31">
        <v>22</v>
      </c>
      <c r="I36" s="31"/>
      <c r="J36" s="31"/>
      <c r="K36" s="31">
        <v>69</v>
      </c>
      <c r="L36" s="31"/>
      <c r="M36" s="31">
        <v>63</v>
      </c>
      <c r="N36" s="31"/>
      <c r="O36" s="31">
        <v>132</v>
      </c>
    </row>
    <row r="37" spans="1:15" ht="15.75">
      <c r="A37" s="2"/>
      <c r="B37" s="2"/>
      <c r="C37" s="30">
        <f>'Table40(1)'!$C$19</f>
        <v>2003</v>
      </c>
      <c r="D37" s="31">
        <v>1</v>
      </c>
      <c r="E37" s="31"/>
      <c r="F37" s="31">
        <v>6</v>
      </c>
      <c r="G37" s="31"/>
      <c r="H37" s="31">
        <v>7</v>
      </c>
      <c r="I37" s="31"/>
      <c r="J37" s="31"/>
      <c r="K37" s="31">
        <v>54</v>
      </c>
      <c r="L37" s="31"/>
      <c r="M37" s="31">
        <v>83</v>
      </c>
      <c r="N37" s="31"/>
      <c r="O37" s="31">
        <v>137</v>
      </c>
    </row>
    <row r="38" spans="1:15" ht="15.75">
      <c r="A38" s="2"/>
      <c r="B38" s="2"/>
      <c r="C38" s="30">
        <f>'Table40(1)'!$C$20</f>
        <v>2004</v>
      </c>
      <c r="D38" s="31">
        <v>1</v>
      </c>
      <c r="E38" s="31"/>
      <c r="F38" s="31">
        <v>5</v>
      </c>
      <c r="G38" s="31"/>
      <c r="H38" s="31">
        <v>6</v>
      </c>
      <c r="I38" s="31"/>
      <c r="J38" s="31"/>
      <c r="K38" s="31">
        <v>49</v>
      </c>
      <c r="L38" s="31"/>
      <c r="M38" s="31">
        <v>62</v>
      </c>
      <c r="N38" s="31"/>
      <c r="O38" s="31">
        <v>111</v>
      </c>
    </row>
    <row r="39" spans="1:15" ht="15.75">
      <c r="A39" s="2"/>
      <c r="B39" s="2"/>
      <c r="C39" s="30">
        <f>'Table40(1)'!$C$21</f>
        <v>2005</v>
      </c>
      <c r="D39" s="31">
        <v>0</v>
      </c>
      <c r="E39" s="31"/>
      <c r="F39" s="31">
        <v>4</v>
      </c>
      <c r="G39" s="31"/>
      <c r="H39" s="31">
        <v>4</v>
      </c>
      <c r="I39" s="31"/>
      <c r="J39" s="31"/>
      <c r="K39" s="31">
        <v>38</v>
      </c>
      <c r="L39" s="31"/>
      <c r="M39" s="31">
        <v>49</v>
      </c>
      <c r="N39" s="31"/>
      <c r="O39" s="31">
        <v>87</v>
      </c>
    </row>
    <row r="40" spans="1:15" s="50" customFormat="1" ht="15.75">
      <c r="A40" s="16"/>
      <c r="B40" s="16"/>
      <c r="C40" s="27" t="str">
        <f>'Table40(1)'!$C$22</f>
        <v>2001-2005 average</v>
      </c>
      <c r="D40" s="28">
        <v>2.8</v>
      </c>
      <c r="E40" s="28"/>
      <c r="F40" s="28">
        <v>6.4</v>
      </c>
      <c r="G40" s="28"/>
      <c r="H40" s="28">
        <v>9.2</v>
      </c>
      <c r="I40" s="28"/>
      <c r="J40" s="28"/>
      <c r="K40" s="28">
        <v>53</v>
      </c>
      <c r="L40" s="28"/>
      <c r="M40" s="28">
        <v>64.4</v>
      </c>
      <c r="N40" s="28"/>
      <c r="O40" s="28">
        <v>117.4</v>
      </c>
    </row>
    <row r="41" spans="1:15" ht="8.25" customHeight="1">
      <c r="A41" s="2"/>
      <c r="B41" s="2"/>
      <c r="C41" s="2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.75">
      <c r="A42" s="2"/>
      <c r="B42" s="2"/>
      <c r="C42" s="30" t="str">
        <f>'Table40(1)'!$C$24</f>
        <v>% change on 1994-98 average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5.75">
      <c r="A43" s="2"/>
      <c r="B43" s="2"/>
      <c r="C43" s="30">
        <f>'Table40(1)'!$C$25</f>
        <v>2005</v>
      </c>
      <c r="D43" s="32">
        <f>IF(ISERR((D39-D29)/D29*100),"n/a",IF((D39-D29)/D29*100=0,"-",((D39-D29)/D29*100)))</f>
        <v>-100</v>
      </c>
      <c r="E43" s="32"/>
      <c r="F43" s="32">
        <f>IF(ISERR((F39-F29)/F29*100),"n/a",IF((F39-F29)/F29*100=0,"-",((F39-F29)/F29*100)))</f>
        <v>-66.66666666666666</v>
      </c>
      <c r="G43" s="32"/>
      <c r="H43" s="32">
        <f>IF(ISERR((H39-H29)/H29*100),"n/a",IF((H39-H29)/H29*100=0,"-",((H39-H29)/H29*100)))</f>
        <v>-75</v>
      </c>
      <c r="I43" s="32"/>
      <c r="J43" s="32"/>
      <c r="K43" s="32">
        <f>IF(ISERR((K39-K29)/K29*100),"n/a",IF((K39-K29)/K29*100=0,"-",((K39-K29)/K29*100)))</f>
        <v>-52.38095238095239</v>
      </c>
      <c r="L43" s="32"/>
      <c r="M43" s="32">
        <f>IF(ISERR((M39-M29)/M29*100),"n/a",IF((M39-M29)/M29*100=0,"-",((M39-M29)/M29*100)))</f>
        <v>-48.529411764705884</v>
      </c>
      <c r="N43" s="32"/>
      <c r="O43" s="32">
        <f>IF(ISERR((O39-O29)/O29*100),"n/a",IF((O39-O29)/O29*100=0,"-",((O39-O29)/O29*100)))</f>
        <v>-50.28571428571429</v>
      </c>
    </row>
    <row r="44" spans="1:15" ht="15.75">
      <c r="A44" s="2"/>
      <c r="B44" s="2"/>
      <c r="C44" s="30" t="str">
        <f>'Table40(1)'!$C$26</f>
        <v>2001-2005 average</v>
      </c>
      <c r="D44" s="32">
        <f>IF(ISERR((D40-D29)/D29*100),"n/a",IF((D40-D29)/D29*100=0,"-",((D40-D29)/D29*100)))</f>
        <v>-30.000000000000004</v>
      </c>
      <c r="E44" s="32"/>
      <c r="F44" s="32">
        <f>IF(ISERR((F40-F29)/F29*100),"n/a",IF((F40-F29)/F29*100=0,"-",((F40-F29)/F29*100)))</f>
        <v>-46.666666666666664</v>
      </c>
      <c r="G44" s="32"/>
      <c r="H44" s="32">
        <f>IF(ISERR((H40-H29)/H29*100),"n/a",IF((H40-H29)/H29*100=0,"-",((H40-H29)/H29*100)))</f>
        <v>-42.50000000000001</v>
      </c>
      <c r="I44" s="32"/>
      <c r="J44" s="32"/>
      <c r="K44" s="32">
        <f>IF(ISERR((K40-K29)/K29*100),"n/a",IF((K40-K29)/K29*100=0,"-",((K40-K29)/K29*100)))</f>
        <v>-33.583959899749374</v>
      </c>
      <c r="L44" s="32"/>
      <c r="M44" s="32">
        <f>IF(ISERR((M40-M29)/M29*100),"n/a",IF((M40-M29)/M29*100=0,"-",((M40-M29)/M29*100)))</f>
        <v>-32.35294117647059</v>
      </c>
      <c r="N44" s="32"/>
      <c r="O44" s="32">
        <f>IF(ISERR((O40-O29)/O29*100),"n/a",IF((O40-O29)/O29*100=0,"-",((O40-O29)/O29*100)))</f>
        <v>-32.91428571428571</v>
      </c>
    </row>
    <row r="45" spans="1:15" ht="7.5" customHeight="1">
      <c r="A45" s="2"/>
      <c r="B45" s="2"/>
      <c r="C45" s="30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2:15" ht="15.75">
      <c r="B46" s="2" t="s">
        <v>46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s="50" customFormat="1" ht="15.75">
      <c r="A47" s="16"/>
      <c r="B47" s="16"/>
      <c r="C47" s="27" t="str">
        <f>'Table40(1)'!$C$11</f>
        <v>1994-98 average</v>
      </c>
      <c r="D47" s="28">
        <v>0.8</v>
      </c>
      <c r="E47" s="28"/>
      <c r="F47" s="28">
        <v>19</v>
      </c>
      <c r="G47" s="28"/>
      <c r="H47" s="28">
        <v>19.8</v>
      </c>
      <c r="I47" s="28"/>
      <c r="J47" s="28"/>
      <c r="K47" s="28">
        <v>18</v>
      </c>
      <c r="L47" s="28"/>
      <c r="M47" s="28">
        <v>67.2</v>
      </c>
      <c r="N47" s="28"/>
      <c r="O47" s="28">
        <v>85.2</v>
      </c>
    </row>
    <row r="48" spans="1:15" ht="15.75">
      <c r="A48" s="2"/>
      <c r="B48" s="2"/>
      <c r="C48" s="30">
        <f>'Table40(1)'!$C$12</f>
        <v>1996</v>
      </c>
      <c r="D48" s="31">
        <v>2</v>
      </c>
      <c r="E48" s="31"/>
      <c r="F48" s="31">
        <v>24</v>
      </c>
      <c r="G48" s="31"/>
      <c r="H48" s="31">
        <v>26</v>
      </c>
      <c r="I48" s="31"/>
      <c r="J48" s="31"/>
      <c r="K48" s="31">
        <v>15</v>
      </c>
      <c r="L48" s="31"/>
      <c r="M48" s="31">
        <v>55</v>
      </c>
      <c r="N48" s="31"/>
      <c r="O48" s="31">
        <v>70</v>
      </c>
    </row>
    <row r="49" spans="1:15" ht="15.75">
      <c r="A49" s="2"/>
      <c r="B49" s="2"/>
      <c r="C49" s="30">
        <f>'Table40(1)'!$C$13</f>
        <v>1997</v>
      </c>
      <c r="D49" s="31">
        <v>0</v>
      </c>
      <c r="E49" s="31"/>
      <c r="F49" s="31">
        <v>16</v>
      </c>
      <c r="G49" s="31"/>
      <c r="H49" s="31">
        <v>16</v>
      </c>
      <c r="I49" s="31"/>
      <c r="J49" s="31"/>
      <c r="K49" s="31">
        <v>17</v>
      </c>
      <c r="L49" s="31"/>
      <c r="M49" s="31">
        <v>50</v>
      </c>
      <c r="N49" s="31"/>
      <c r="O49" s="31">
        <v>67</v>
      </c>
    </row>
    <row r="50" spans="1:15" ht="15.75">
      <c r="A50" s="2"/>
      <c r="B50" s="2"/>
      <c r="C50" s="30">
        <f>'Table40(1)'!$C$14</f>
        <v>1998</v>
      </c>
      <c r="D50" s="31">
        <v>0</v>
      </c>
      <c r="E50" s="31"/>
      <c r="F50" s="31">
        <v>14</v>
      </c>
      <c r="G50" s="31"/>
      <c r="H50" s="31">
        <v>14</v>
      </c>
      <c r="I50" s="31"/>
      <c r="J50" s="31"/>
      <c r="K50" s="31">
        <v>25</v>
      </c>
      <c r="L50" s="31"/>
      <c r="M50" s="31">
        <v>65</v>
      </c>
      <c r="N50" s="31"/>
      <c r="O50" s="31">
        <v>90</v>
      </c>
    </row>
    <row r="51" spans="1:15" ht="15.75">
      <c r="A51" s="2"/>
      <c r="B51" s="2"/>
      <c r="C51" s="30">
        <f>'Table40(1)'!$C$15</f>
        <v>1999</v>
      </c>
      <c r="D51" s="31">
        <v>1</v>
      </c>
      <c r="E51" s="31"/>
      <c r="F51" s="31">
        <v>11</v>
      </c>
      <c r="G51" s="31"/>
      <c r="H51" s="31">
        <v>12</v>
      </c>
      <c r="I51" s="31"/>
      <c r="J51" s="31"/>
      <c r="K51" s="31">
        <v>19</v>
      </c>
      <c r="L51" s="31"/>
      <c r="M51" s="31">
        <v>44</v>
      </c>
      <c r="N51" s="31"/>
      <c r="O51" s="31">
        <v>63</v>
      </c>
    </row>
    <row r="52" spans="1:15" ht="15.75">
      <c r="A52" s="2"/>
      <c r="B52" s="2"/>
      <c r="C52" s="30">
        <f>'Table40(1)'!$C$16</f>
        <v>2000</v>
      </c>
      <c r="D52" s="31">
        <v>0</v>
      </c>
      <c r="E52" s="31"/>
      <c r="F52" s="31">
        <v>16</v>
      </c>
      <c r="G52" s="31"/>
      <c r="H52" s="31">
        <v>16</v>
      </c>
      <c r="I52" s="31"/>
      <c r="J52" s="31"/>
      <c r="K52" s="31">
        <v>14</v>
      </c>
      <c r="L52" s="31"/>
      <c r="M52" s="31">
        <v>42</v>
      </c>
      <c r="N52" s="31"/>
      <c r="O52" s="31">
        <v>56</v>
      </c>
    </row>
    <row r="53" spans="1:15" ht="15.75">
      <c r="A53" s="2"/>
      <c r="B53" s="2"/>
      <c r="C53" s="30">
        <f>'Table40(1)'!$C$17</f>
        <v>2001</v>
      </c>
      <c r="D53" s="31">
        <v>2</v>
      </c>
      <c r="E53" s="31"/>
      <c r="F53" s="31">
        <v>14</v>
      </c>
      <c r="G53" s="31"/>
      <c r="H53" s="31">
        <v>16</v>
      </c>
      <c r="I53" s="31"/>
      <c r="J53" s="31"/>
      <c r="K53" s="31">
        <v>11</v>
      </c>
      <c r="L53" s="31"/>
      <c r="M53" s="31">
        <v>42</v>
      </c>
      <c r="N53" s="31"/>
      <c r="O53" s="31">
        <v>53</v>
      </c>
    </row>
    <row r="54" spans="1:15" ht="15.75">
      <c r="A54" s="2"/>
      <c r="B54" s="2"/>
      <c r="C54" s="30">
        <f>'Table40(1)'!$C$18</f>
        <v>2002</v>
      </c>
      <c r="D54" s="31">
        <v>0</v>
      </c>
      <c r="E54" s="31"/>
      <c r="F54" s="31">
        <v>9</v>
      </c>
      <c r="G54" s="31"/>
      <c r="H54" s="31">
        <v>9</v>
      </c>
      <c r="I54" s="31"/>
      <c r="J54" s="31"/>
      <c r="K54" s="31">
        <v>2</v>
      </c>
      <c r="L54" s="31"/>
      <c r="M54" s="31">
        <v>47</v>
      </c>
      <c r="N54" s="31"/>
      <c r="O54" s="31">
        <v>49</v>
      </c>
    </row>
    <row r="55" spans="1:15" ht="15.75">
      <c r="A55" s="2"/>
      <c r="B55" s="2"/>
      <c r="C55" s="30">
        <f>'Table40(1)'!$C$19</f>
        <v>2003</v>
      </c>
      <c r="D55" s="31">
        <v>3</v>
      </c>
      <c r="E55" s="31"/>
      <c r="F55" s="31">
        <v>9</v>
      </c>
      <c r="G55" s="31"/>
      <c r="H55" s="31">
        <v>12</v>
      </c>
      <c r="I55" s="31"/>
      <c r="J55" s="31"/>
      <c r="K55" s="31">
        <v>10</v>
      </c>
      <c r="L55" s="31"/>
      <c r="M55" s="31">
        <v>39</v>
      </c>
      <c r="N55" s="31"/>
      <c r="O55" s="31">
        <v>49</v>
      </c>
    </row>
    <row r="56" spans="1:15" ht="15.75">
      <c r="A56" s="2"/>
      <c r="B56" s="2"/>
      <c r="C56" s="30">
        <f>'Table40(1)'!$C$20</f>
        <v>2004</v>
      </c>
      <c r="D56" s="31">
        <v>0</v>
      </c>
      <c r="E56" s="31"/>
      <c r="F56" s="31">
        <v>8</v>
      </c>
      <c r="G56" s="31"/>
      <c r="H56" s="31">
        <v>8</v>
      </c>
      <c r="I56" s="31"/>
      <c r="J56" s="31"/>
      <c r="K56" s="31">
        <v>6</v>
      </c>
      <c r="L56" s="31"/>
      <c r="M56" s="31">
        <v>41</v>
      </c>
      <c r="N56" s="31"/>
      <c r="O56" s="31">
        <v>47</v>
      </c>
    </row>
    <row r="57" spans="1:15" ht="15.75">
      <c r="A57" s="2"/>
      <c r="B57" s="2"/>
      <c r="C57" s="30">
        <f>'Table40(1)'!$C$21</f>
        <v>2005</v>
      </c>
      <c r="D57" s="31">
        <v>1</v>
      </c>
      <c r="E57" s="31"/>
      <c r="F57" s="31">
        <v>10</v>
      </c>
      <c r="G57" s="31"/>
      <c r="H57" s="31">
        <v>11</v>
      </c>
      <c r="I57" s="31"/>
      <c r="J57" s="31"/>
      <c r="K57" s="31">
        <v>12</v>
      </c>
      <c r="L57" s="31"/>
      <c r="M57" s="31">
        <v>30</v>
      </c>
      <c r="N57" s="31"/>
      <c r="O57" s="31">
        <v>42</v>
      </c>
    </row>
    <row r="58" spans="1:15" s="50" customFormat="1" ht="15.75">
      <c r="A58" s="16"/>
      <c r="B58" s="16"/>
      <c r="C58" s="27" t="str">
        <f>'Table40(1)'!$C$22</f>
        <v>2001-2005 average</v>
      </c>
      <c r="D58" s="28">
        <v>1.2</v>
      </c>
      <c r="E58" s="28"/>
      <c r="F58" s="28">
        <v>10</v>
      </c>
      <c r="G58" s="28"/>
      <c r="H58" s="28">
        <v>11.2</v>
      </c>
      <c r="I58" s="28"/>
      <c r="J58" s="28"/>
      <c r="K58" s="28">
        <v>8.2</v>
      </c>
      <c r="L58" s="28"/>
      <c r="M58" s="28">
        <v>39.8</v>
      </c>
      <c r="N58" s="28"/>
      <c r="O58" s="28">
        <v>48</v>
      </c>
    </row>
    <row r="59" spans="1:15" ht="7.5" customHeight="1">
      <c r="A59" s="2"/>
      <c r="B59" s="2"/>
      <c r="C59" s="2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15.75">
      <c r="A60" s="2"/>
      <c r="B60" s="2"/>
      <c r="C60" s="30" t="str">
        <f>'Table40(1)'!$C$24</f>
        <v>% change on 1994-98 average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1:15" ht="15.75">
      <c r="A61" s="2"/>
      <c r="B61" s="2"/>
      <c r="C61" s="30">
        <f>'Table40(1)'!$C$25</f>
        <v>2005</v>
      </c>
      <c r="D61" s="32">
        <f>IF(ISERR((D57-D47)/D47*100),"n/a",IF((D57-D47)/D47*100=0,"-",((D57-D47)/D47*100)))</f>
        <v>24.999999999999993</v>
      </c>
      <c r="E61" s="32"/>
      <c r="F61" s="32">
        <f>IF(ISERR((F57-F47)/F47*100),"n/a",IF((F57-F47)/F47*100=0,"-",((F57-F47)/F47*100)))</f>
        <v>-47.368421052631575</v>
      </c>
      <c r="G61" s="32"/>
      <c r="H61" s="32">
        <f>IF(ISERR((H57-H47)/H47*100),"n/a",IF((H57-H47)/H47*100=0,"-",((H57-H47)/H47*100)))</f>
        <v>-44.44444444444445</v>
      </c>
      <c r="I61" s="32"/>
      <c r="J61" s="32"/>
      <c r="K61" s="32">
        <f>IF(ISERR((K57-K47)/K47*100),"n/a",IF((K57-K47)/K47*100=0,"-",((K57-K47)/K47*100)))</f>
        <v>-33.33333333333333</v>
      </c>
      <c r="L61" s="32"/>
      <c r="M61" s="32">
        <f>IF(ISERR((M57-M47)/M47*100),"n/a",IF((M57-M47)/M47*100=0,"-",((M57-M47)/M47*100)))</f>
        <v>-55.35714285714286</v>
      </c>
      <c r="N61" s="32"/>
      <c r="O61" s="32">
        <f>IF(ISERR((O57-O47)/O47*100),"n/a",IF((O57-O47)/O47*100=0,"-",((O57-O47)/O47*100)))</f>
        <v>-50.70422535211267</v>
      </c>
    </row>
    <row r="62" spans="1:15" ht="15.75">
      <c r="A62" s="2"/>
      <c r="B62" s="2"/>
      <c r="C62" s="30" t="str">
        <f>'Table40(1)'!$C$26</f>
        <v>2001-2005 average</v>
      </c>
      <c r="D62" s="32">
        <f>IF(ISERR((D58-D47)/D47*100),"n/a",IF((D58-D47)/D47*100=0,"-",((D58-D47)/D47*100)))</f>
        <v>49.999999999999986</v>
      </c>
      <c r="E62" s="32"/>
      <c r="F62" s="32">
        <f>IF(ISERR((F58-F47)/F47*100),"n/a",IF((F58-F47)/F47*100=0,"-",((F58-F47)/F47*100)))</f>
        <v>-47.368421052631575</v>
      </c>
      <c r="G62" s="32"/>
      <c r="H62" s="32">
        <f>IF(ISERR((H58-H47)/H47*100),"n/a",IF((H58-H47)/H47*100=0,"-",((H58-H47)/H47*100)))</f>
        <v>-43.43434343434344</v>
      </c>
      <c r="I62" s="32"/>
      <c r="J62" s="32"/>
      <c r="K62" s="32">
        <f>IF(ISERR((K58-K47)/K47*100),"n/a",IF((K58-K47)/K47*100=0,"-",((K58-K47)/K47*100)))</f>
        <v>-54.44444444444445</v>
      </c>
      <c r="L62" s="32"/>
      <c r="M62" s="32">
        <f>IF(ISERR((M58-M47)/M47*100),"n/a",IF((M58-M47)/M47*100=0,"-",((M58-M47)/M47*100)))</f>
        <v>-40.773809523809526</v>
      </c>
      <c r="N62" s="32"/>
      <c r="O62" s="32">
        <f>IF(ISERR((O58-O47)/O47*100),"n/a",IF((O58-O47)/O47*100=0,"-",((O58-O47)/O47*100)))</f>
        <v>-43.66197183098592</v>
      </c>
    </row>
    <row r="63" spans="1:15" ht="7.5" customHeight="1">
      <c r="A63" s="2"/>
      <c r="B63" s="2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2:15" ht="15.75">
      <c r="B64" s="2" t="s">
        <v>47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s="50" customFormat="1" ht="15.75">
      <c r="A65" s="16"/>
      <c r="B65" s="16"/>
      <c r="C65" s="27" t="str">
        <f>'Table40(1)'!$C$11</f>
        <v>1994-98 average</v>
      </c>
      <c r="D65" s="28">
        <v>0</v>
      </c>
      <c r="E65" s="28"/>
      <c r="F65" s="28">
        <v>16.4</v>
      </c>
      <c r="G65" s="28"/>
      <c r="H65" s="28">
        <v>16.4</v>
      </c>
      <c r="I65" s="28"/>
      <c r="J65" s="28"/>
      <c r="K65" s="28">
        <v>0</v>
      </c>
      <c r="L65" s="28"/>
      <c r="M65" s="28">
        <v>67.2</v>
      </c>
      <c r="N65" s="28"/>
      <c r="O65" s="28">
        <v>67.2</v>
      </c>
    </row>
    <row r="66" spans="1:15" ht="15.75">
      <c r="A66" s="2"/>
      <c r="B66" s="2"/>
      <c r="C66" s="30">
        <f>'Table40(1)'!$C$12</f>
        <v>1996</v>
      </c>
      <c r="D66" s="31">
        <v>0</v>
      </c>
      <c r="E66" s="31"/>
      <c r="F66" s="31">
        <v>8</v>
      </c>
      <c r="G66" s="31"/>
      <c r="H66" s="31">
        <v>8</v>
      </c>
      <c r="I66" s="31"/>
      <c r="J66" s="31"/>
      <c r="K66" s="31">
        <v>0</v>
      </c>
      <c r="L66" s="31"/>
      <c r="M66" s="31">
        <v>50</v>
      </c>
      <c r="N66" s="31"/>
      <c r="O66" s="31">
        <v>50</v>
      </c>
    </row>
    <row r="67" spans="1:15" ht="15.75">
      <c r="A67" s="2"/>
      <c r="B67" s="2"/>
      <c r="C67" s="30">
        <f>'Table40(1)'!$C$13</f>
        <v>1997</v>
      </c>
      <c r="D67" s="31">
        <v>0</v>
      </c>
      <c r="E67" s="31"/>
      <c r="F67" s="31">
        <v>16</v>
      </c>
      <c r="G67" s="31"/>
      <c r="H67" s="31">
        <v>16</v>
      </c>
      <c r="I67" s="31"/>
      <c r="J67" s="31"/>
      <c r="K67" s="31">
        <v>0</v>
      </c>
      <c r="L67" s="31"/>
      <c r="M67" s="31">
        <v>61</v>
      </c>
      <c r="N67" s="31"/>
      <c r="O67" s="31">
        <v>61</v>
      </c>
    </row>
    <row r="68" spans="1:15" ht="15.75">
      <c r="A68" s="2"/>
      <c r="B68" s="2"/>
      <c r="C68" s="30">
        <f>'Table40(1)'!$C$14</f>
        <v>1998</v>
      </c>
      <c r="D68" s="31">
        <v>0</v>
      </c>
      <c r="E68" s="31"/>
      <c r="F68" s="31">
        <v>11</v>
      </c>
      <c r="G68" s="31"/>
      <c r="H68" s="31">
        <v>11</v>
      </c>
      <c r="I68" s="31"/>
      <c r="J68" s="31"/>
      <c r="K68" s="31">
        <v>0</v>
      </c>
      <c r="L68" s="31"/>
      <c r="M68" s="31">
        <v>58</v>
      </c>
      <c r="N68" s="31"/>
      <c r="O68" s="31">
        <v>58</v>
      </c>
    </row>
    <row r="69" spans="1:15" ht="15.75">
      <c r="A69" s="2"/>
      <c r="B69" s="2"/>
      <c r="C69" s="30">
        <f>'Table40(1)'!$C$15</f>
        <v>1999</v>
      </c>
      <c r="D69" s="31">
        <v>0</v>
      </c>
      <c r="E69" s="31"/>
      <c r="F69" s="31">
        <v>14</v>
      </c>
      <c r="G69" s="31"/>
      <c r="H69" s="31">
        <v>14</v>
      </c>
      <c r="I69" s="31"/>
      <c r="J69" s="31"/>
      <c r="K69" s="31">
        <v>0</v>
      </c>
      <c r="L69" s="31"/>
      <c r="M69" s="31">
        <v>65</v>
      </c>
      <c r="N69" s="31"/>
      <c r="O69" s="31">
        <v>65</v>
      </c>
    </row>
    <row r="70" spans="1:15" ht="15.75">
      <c r="A70" s="2"/>
      <c r="B70" s="2"/>
      <c r="C70" s="30">
        <f>'Table40(1)'!$C$16</f>
        <v>2000</v>
      </c>
      <c r="D70" s="31">
        <v>0</v>
      </c>
      <c r="E70" s="31"/>
      <c r="F70" s="31">
        <v>9</v>
      </c>
      <c r="G70" s="31"/>
      <c r="H70" s="31">
        <v>9</v>
      </c>
      <c r="I70" s="31"/>
      <c r="J70" s="31"/>
      <c r="K70" s="31">
        <v>0</v>
      </c>
      <c r="L70" s="31"/>
      <c r="M70" s="31">
        <v>44</v>
      </c>
      <c r="N70" s="31"/>
      <c r="O70" s="31">
        <v>44</v>
      </c>
    </row>
    <row r="71" spans="1:15" ht="15.75">
      <c r="A71" s="2"/>
      <c r="B71" s="2"/>
      <c r="C71" s="30">
        <f>'Table40(1)'!$C$17</f>
        <v>2001</v>
      </c>
      <c r="D71" s="31">
        <v>0</v>
      </c>
      <c r="E71" s="31"/>
      <c r="F71" s="31">
        <v>8</v>
      </c>
      <c r="G71" s="31"/>
      <c r="H71" s="31">
        <v>8</v>
      </c>
      <c r="I71" s="31"/>
      <c r="J71" s="31"/>
      <c r="K71" s="31">
        <v>0</v>
      </c>
      <c r="L71" s="31"/>
      <c r="M71" s="31">
        <v>43</v>
      </c>
      <c r="N71" s="31"/>
      <c r="O71" s="31">
        <v>43</v>
      </c>
    </row>
    <row r="72" spans="1:15" ht="15.75">
      <c r="A72" s="2"/>
      <c r="B72" s="2"/>
      <c r="C72" s="30">
        <f>'Table40(1)'!$C$18</f>
        <v>2002</v>
      </c>
      <c r="D72" s="31">
        <v>0</v>
      </c>
      <c r="E72" s="31"/>
      <c r="F72" s="31">
        <v>9</v>
      </c>
      <c r="G72" s="31"/>
      <c r="H72" s="31">
        <v>9</v>
      </c>
      <c r="I72" s="31"/>
      <c r="J72" s="31"/>
      <c r="K72" s="31">
        <v>0</v>
      </c>
      <c r="L72" s="31"/>
      <c r="M72" s="31">
        <v>40</v>
      </c>
      <c r="N72" s="31"/>
      <c r="O72" s="31">
        <v>40</v>
      </c>
    </row>
    <row r="73" spans="1:15" s="51" customFormat="1" ht="15.75">
      <c r="A73" s="5"/>
      <c r="B73" s="5"/>
      <c r="C73" s="30">
        <f>'Table40(1)'!$C$19</f>
        <v>2003</v>
      </c>
      <c r="D73" s="36">
        <v>0</v>
      </c>
      <c r="E73" s="36"/>
      <c r="F73" s="36">
        <v>9</v>
      </c>
      <c r="G73" s="36"/>
      <c r="H73" s="36">
        <v>9</v>
      </c>
      <c r="I73" s="36"/>
      <c r="J73" s="36"/>
      <c r="K73" s="36">
        <v>1</v>
      </c>
      <c r="L73" s="36"/>
      <c r="M73" s="36">
        <v>44</v>
      </c>
      <c r="N73" s="36"/>
      <c r="O73" s="36">
        <v>45</v>
      </c>
    </row>
    <row r="74" spans="1:15" ht="15.75">
      <c r="A74" s="5"/>
      <c r="B74" s="5"/>
      <c r="C74" s="30">
        <f>'Table40(1)'!$C$20</f>
        <v>2004</v>
      </c>
      <c r="D74" s="36">
        <v>0</v>
      </c>
      <c r="E74" s="36"/>
      <c r="F74" s="36">
        <v>6</v>
      </c>
      <c r="G74" s="36"/>
      <c r="H74" s="36">
        <v>6</v>
      </c>
      <c r="I74" s="36"/>
      <c r="J74" s="36"/>
      <c r="K74" s="36">
        <v>0</v>
      </c>
      <c r="L74" s="36"/>
      <c r="M74" s="36">
        <v>33</v>
      </c>
      <c r="N74" s="36"/>
      <c r="O74" s="36">
        <v>33</v>
      </c>
    </row>
    <row r="75" spans="1:15" ht="15.75">
      <c r="A75" s="5"/>
      <c r="B75" s="5"/>
      <c r="C75" s="30">
        <f>'Table40(1)'!$C$21</f>
        <v>2005</v>
      </c>
      <c r="D75" s="36">
        <v>0</v>
      </c>
      <c r="E75" s="36"/>
      <c r="F75" s="36">
        <v>9</v>
      </c>
      <c r="G75" s="36"/>
      <c r="H75" s="36">
        <v>9</v>
      </c>
      <c r="I75" s="36"/>
      <c r="J75" s="36"/>
      <c r="K75" s="36">
        <v>0</v>
      </c>
      <c r="L75" s="36"/>
      <c r="M75" s="36">
        <v>27</v>
      </c>
      <c r="N75" s="36"/>
      <c r="O75" s="36">
        <v>27</v>
      </c>
    </row>
    <row r="76" spans="1:15" s="50" customFormat="1" ht="15.75">
      <c r="A76" s="16"/>
      <c r="B76" s="16"/>
      <c r="C76" s="27" t="str">
        <f>'Table40(1)'!$C$22</f>
        <v>2001-2005 average</v>
      </c>
      <c r="D76" s="28">
        <v>0</v>
      </c>
      <c r="E76" s="28"/>
      <c r="F76" s="28">
        <v>8.2</v>
      </c>
      <c r="G76" s="28"/>
      <c r="H76" s="28">
        <v>8.2</v>
      </c>
      <c r="I76" s="28"/>
      <c r="J76" s="28"/>
      <c r="K76" s="28">
        <v>0.2</v>
      </c>
      <c r="L76" s="28"/>
      <c r="M76" s="28">
        <v>37.4</v>
      </c>
      <c r="N76" s="28"/>
      <c r="O76" s="28">
        <v>37.6</v>
      </c>
    </row>
    <row r="77" spans="1:15" ht="6" customHeight="1">
      <c r="A77" s="5"/>
      <c r="B77" s="5"/>
      <c r="C77" s="27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ht="15.75">
      <c r="A78" s="5"/>
      <c r="B78" s="5"/>
      <c r="C78" s="30" t="str">
        <f>'Table40(1)'!$C$24</f>
        <v>% change on 1994-98 average</v>
      </c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1:15" ht="15.75">
      <c r="A79" s="2"/>
      <c r="B79" s="2"/>
      <c r="C79" s="30">
        <f>'Table40(1)'!$C$25</f>
        <v>2005</v>
      </c>
      <c r="D79" s="32" t="str">
        <f>IF(ISERR((D75-D65)/D65*100),"n/a",IF((D75-D65)/D65*100=0,"-",((D75-D65)/D65*100)))</f>
        <v>n/a</v>
      </c>
      <c r="E79" s="32"/>
      <c r="F79" s="32">
        <f>IF(ISERR((F75-F65)/F65*100),"n/a",IF((F75-F65)/F65*100=0,"-",((F75-F65)/F65*100)))</f>
        <v>-45.12195121951219</v>
      </c>
      <c r="G79" s="32"/>
      <c r="H79" s="32">
        <f>IF(ISERR((H75-H65)/H65*100),"n/a",IF((H75-H65)/H65*100=0,"-",((H75-H65)/H65*100)))</f>
        <v>-45.12195121951219</v>
      </c>
      <c r="I79" s="32"/>
      <c r="J79" s="32"/>
      <c r="K79" s="32" t="str">
        <f>IF(ISERR((K75-K65)/K65*100),"n/a",IF((K75-K65)/K65*100=0,"-",((K75-K65)/K65*100)))</f>
        <v>n/a</v>
      </c>
      <c r="L79" s="32"/>
      <c r="M79" s="32">
        <f>IF(ISERR((M75-M65)/M65*100),"n/a",IF((M75-M65)/M65*100=0,"-",((M75-M65)/M65*100)))</f>
        <v>-59.82142857142857</v>
      </c>
      <c r="N79" s="32"/>
      <c r="O79" s="32">
        <f>IF(ISERR((O75-O65)/O65*100),"n/a",IF((O75-O65)/O65*100=0,"-",((O75-O65)/O65*100)))</f>
        <v>-59.82142857142857</v>
      </c>
    </row>
    <row r="80" spans="1:15" ht="16.5" thickBot="1">
      <c r="A80" s="11"/>
      <c r="B80" s="11"/>
      <c r="C80" s="34" t="str">
        <f>'Table40(1)'!$C$26</f>
        <v>2001-2005 average</v>
      </c>
      <c r="D80" s="35" t="str">
        <f>IF(ISERR((D76-D65)/D65*100),"n/a",IF((D76-D65)/D65*100=0,"-",((D76-D65)/D65*100)))</f>
        <v>n/a</v>
      </c>
      <c r="E80" s="35"/>
      <c r="F80" s="35">
        <f>IF(ISERR((F76-F65)/F65*100),"n/a",IF((F76-F65)/F65*100=0,"-",((F76-F65)/F65*100)))</f>
        <v>-50</v>
      </c>
      <c r="G80" s="35"/>
      <c r="H80" s="35">
        <f>IF(ISERR((H76-H65)/H65*100),"n/a",IF((H76-H65)/H65*100=0,"-",((H76-H65)/H65*100)))</f>
        <v>-50</v>
      </c>
      <c r="I80" s="35"/>
      <c r="J80" s="35"/>
      <c r="K80" s="35" t="str">
        <f>IF(ISERR((K76-K65)/K65*100),"n/a",IF((K76-K65)/K65*100=0,"-",((K76-K65)/K65*100)))</f>
        <v>n/a</v>
      </c>
      <c r="L80" s="35"/>
      <c r="M80" s="35">
        <f>IF(ISERR((M76-M65)/M65*100),"n/a",IF((M76-M65)/M65*100=0,"-",((M76-M65)/M65*100)))</f>
        <v>-44.3452380952381</v>
      </c>
      <c r="N80" s="35"/>
      <c r="O80" s="35">
        <f>IF(ISERR((O76-O65)/O65*100),"n/a",IF((O76-O65)/O65*100=0,"-",((O76-O65)/O65*100)))</f>
        <v>-44.047619047619044</v>
      </c>
    </row>
    <row r="81" spans="2:22" s="2" customFormat="1" ht="18.75">
      <c r="B81" s="38"/>
      <c r="C81" s="30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5"/>
      <c r="Q81" s="5"/>
      <c r="R81" s="5"/>
      <c r="S81" s="5"/>
      <c r="T81" s="5"/>
      <c r="U81" s="5"/>
      <c r="V81" s="5"/>
    </row>
    <row r="82" spans="1:22" s="2" customFormat="1" ht="18.75">
      <c r="A82" s="2" t="s">
        <v>21</v>
      </c>
      <c r="B82" s="38"/>
      <c r="C82" s="30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0"/>
      <c r="P82" s="5"/>
      <c r="Q82" s="5"/>
      <c r="R82" s="5"/>
      <c r="S82" s="5"/>
      <c r="T82" s="5"/>
      <c r="U82" s="5"/>
      <c r="V82" s="5"/>
    </row>
    <row r="83" spans="1:22" s="2" customFormat="1" ht="15.75">
      <c r="A83" s="2" t="s">
        <v>22</v>
      </c>
      <c r="P83" s="5"/>
      <c r="Q83" s="5"/>
      <c r="R83" s="5"/>
      <c r="S83" s="5"/>
      <c r="T83" s="5"/>
      <c r="U83" s="5"/>
      <c r="V83" s="5"/>
    </row>
    <row r="84" spans="1:15" ht="15.75">
      <c r="A84" s="2"/>
      <c r="B84" s="2"/>
      <c r="C84" s="30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</row>
    <row r="85" spans="1:15" s="51" customFormat="1" ht="15.75">
      <c r="A85" s="5"/>
      <c r="B85" s="5"/>
      <c r="C85" s="3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</row>
    <row r="86" spans="1:3" ht="18.75">
      <c r="A86" s="38"/>
      <c r="B86" s="38"/>
      <c r="C86" s="30"/>
    </row>
    <row r="87" spans="1:3" ht="18.75">
      <c r="A87" s="38"/>
      <c r="B87" s="38"/>
      <c r="C87" s="30"/>
    </row>
    <row r="88" spans="1:3" ht="18.75">
      <c r="A88" s="38"/>
      <c r="B88" s="38"/>
      <c r="C88" s="30"/>
    </row>
    <row r="89" ht="15.75">
      <c r="C89" s="30"/>
    </row>
    <row r="90" ht="15.75">
      <c r="C90" s="30"/>
    </row>
    <row r="91" ht="15.75">
      <c r="C91" s="30"/>
    </row>
    <row r="92" ht="15.75">
      <c r="C92" s="30"/>
    </row>
    <row r="93" ht="15.75">
      <c r="C93" s="30"/>
    </row>
    <row r="94" ht="15.75">
      <c r="C94" s="30"/>
    </row>
    <row r="95" ht="15.75">
      <c r="C95" s="30"/>
    </row>
    <row r="96" ht="15.75">
      <c r="C96" s="30"/>
    </row>
    <row r="97" ht="15.75">
      <c r="C97" s="30"/>
    </row>
    <row r="98" ht="15.75">
      <c r="C98" s="30"/>
    </row>
    <row r="99" ht="15.75">
      <c r="C99" s="30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3.00390625" style="3" customWidth="1"/>
    <col min="3" max="3" width="29.140625" style="3" customWidth="1"/>
    <col min="4" max="4" width="10.7109375" style="3" customWidth="1"/>
    <col min="5" max="5" width="8.421875" style="3" customWidth="1"/>
    <col min="6" max="6" width="11.00390625" style="3" customWidth="1"/>
    <col min="7" max="7" width="8.8515625" style="3" customWidth="1"/>
    <col min="8" max="8" width="9.28125" style="3" customWidth="1"/>
    <col min="9" max="9" width="3.421875" style="3" customWidth="1"/>
    <col min="10" max="10" width="3.7109375" style="3" customWidth="1"/>
    <col min="11" max="11" width="9.00390625" style="3" customWidth="1"/>
    <col min="12" max="12" width="8.57421875" style="3" customWidth="1"/>
    <col min="13" max="13" width="10.421875" style="3" customWidth="1"/>
    <col min="14" max="14" width="8.00390625" style="3" customWidth="1"/>
    <col min="15" max="15" width="9.421875" style="3" customWidth="1"/>
    <col min="16" max="16" width="3.7109375" style="3" customWidth="1"/>
    <col min="17" max="17" width="17.28125" style="3" customWidth="1"/>
    <col min="18" max="16384" width="9.140625" style="3" customWidth="1"/>
  </cols>
  <sheetData>
    <row r="1" spans="1:22" s="2" customFormat="1" ht="18.75">
      <c r="A1" s="1" t="s">
        <v>23</v>
      </c>
      <c r="B1" s="1"/>
      <c r="M1" s="42" t="s">
        <v>0</v>
      </c>
      <c r="O1" s="5"/>
      <c r="R1" s="5"/>
      <c r="S1" s="5"/>
      <c r="T1" s="5"/>
      <c r="U1" s="5"/>
      <c r="V1" s="5"/>
    </row>
    <row r="2" spans="1:15" ht="21.75">
      <c r="A2" s="6" t="s">
        <v>58</v>
      </c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6" t="str">
        <f>'Table40(1)'!A3</f>
        <v>Years: 1994-98 and 2001-2005 averages and 1996 to 2005</v>
      </c>
      <c r="B3" s="8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6.5" thickBot="1">
      <c r="A4" s="9"/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5"/>
      <c r="O4" s="2"/>
      <c r="P4" s="52"/>
    </row>
    <row r="5" spans="1:17" ht="19.5" thickBot="1">
      <c r="A5" s="43"/>
      <c r="B5" s="43"/>
      <c r="C5" s="43"/>
      <c r="D5" s="56" t="s">
        <v>59</v>
      </c>
      <c r="E5" s="56"/>
      <c r="F5" s="56"/>
      <c r="G5" s="56"/>
      <c r="H5" s="59"/>
      <c r="I5" s="17"/>
      <c r="J5" s="18"/>
      <c r="K5" s="59" t="s">
        <v>2</v>
      </c>
      <c r="L5" s="56"/>
      <c r="M5" s="56"/>
      <c r="N5" s="56"/>
      <c r="O5" s="56"/>
      <c r="P5" s="53"/>
      <c r="Q5" s="13" t="s">
        <v>3</v>
      </c>
    </row>
    <row r="6" spans="1:17" ht="15.75">
      <c r="A6" s="16"/>
      <c r="B6" s="16"/>
      <c r="C6" s="12"/>
      <c r="D6" s="17"/>
      <c r="E6" s="17"/>
      <c r="F6" s="18" t="s">
        <v>4</v>
      </c>
      <c r="G6" s="18"/>
      <c r="H6" s="17" t="s">
        <v>5</v>
      </c>
      <c r="I6" s="44"/>
      <c r="J6" s="44"/>
      <c r="K6" s="17"/>
      <c r="L6" s="17"/>
      <c r="M6" s="17" t="s">
        <v>4</v>
      </c>
      <c r="N6" s="17"/>
      <c r="O6" s="17" t="s">
        <v>5</v>
      </c>
      <c r="Q6" s="17" t="s">
        <v>6</v>
      </c>
    </row>
    <row r="7" spans="1:17" ht="15.75">
      <c r="A7" s="12"/>
      <c r="B7" s="12"/>
      <c r="C7" s="12"/>
      <c r="D7" s="18" t="s">
        <v>7</v>
      </c>
      <c r="E7" s="18"/>
      <c r="F7" s="18" t="s">
        <v>8</v>
      </c>
      <c r="G7" s="18"/>
      <c r="H7" s="17" t="s">
        <v>9</v>
      </c>
      <c r="I7" s="44"/>
      <c r="J7" s="44"/>
      <c r="K7" s="18" t="s">
        <v>7</v>
      </c>
      <c r="L7" s="18"/>
      <c r="M7" s="17" t="s">
        <v>10</v>
      </c>
      <c r="N7" s="17"/>
      <c r="O7" s="17" t="s">
        <v>9</v>
      </c>
      <c r="Q7" s="17" t="s">
        <v>11</v>
      </c>
    </row>
    <row r="8" spans="1:17" ht="16.5" thickBot="1">
      <c r="A8" s="20"/>
      <c r="B8" s="20"/>
      <c r="C8" s="20"/>
      <c r="D8" s="21" t="s">
        <v>9</v>
      </c>
      <c r="E8" s="21"/>
      <c r="F8" s="21" t="s">
        <v>9</v>
      </c>
      <c r="G8" s="21"/>
      <c r="H8" s="22"/>
      <c r="I8" s="22"/>
      <c r="J8" s="21"/>
      <c r="K8" s="21" t="s">
        <v>9</v>
      </c>
      <c r="L8" s="21"/>
      <c r="M8" s="21" t="s">
        <v>9</v>
      </c>
      <c r="N8" s="22"/>
      <c r="O8" s="22"/>
      <c r="P8" s="52"/>
      <c r="Q8" s="11" t="s">
        <v>12</v>
      </c>
    </row>
    <row r="9" spans="1:17" ht="15.75">
      <c r="A9" s="2"/>
      <c r="B9" s="2" t="s">
        <v>48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Q9" s="5"/>
    </row>
    <row r="10" spans="1:15" s="50" customFormat="1" ht="15.75">
      <c r="A10" s="16"/>
      <c r="B10" s="16"/>
      <c r="C10" s="27" t="str">
        <f>'Table40(1)'!$C$11</f>
        <v>1994-98 average</v>
      </c>
      <c r="D10" s="28">
        <v>1</v>
      </c>
      <c r="E10" s="28"/>
      <c r="F10" s="28">
        <v>14.6</v>
      </c>
      <c r="G10" s="28"/>
      <c r="H10" s="28">
        <v>15.6</v>
      </c>
      <c r="I10" s="28"/>
      <c r="J10" s="28"/>
      <c r="K10" s="28">
        <v>18.6</v>
      </c>
      <c r="L10" s="28"/>
      <c r="M10" s="28">
        <v>51.4</v>
      </c>
      <c r="N10" s="28"/>
      <c r="O10" s="28">
        <v>70</v>
      </c>
    </row>
    <row r="11" spans="1:15" ht="15.75">
      <c r="A11" s="2"/>
      <c r="B11" s="2"/>
      <c r="C11" s="30">
        <f>'Table40(1)'!$C$12</f>
        <v>1996</v>
      </c>
      <c r="D11" s="31">
        <v>2</v>
      </c>
      <c r="E11" s="31"/>
      <c r="F11" s="31">
        <v>9</v>
      </c>
      <c r="G11" s="31"/>
      <c r="H11" s="31">
        <v>11</v>
      </c>
      <c r="I11" s="31"/>
      <c r="J11" s="31"/>
      <c r="K11" s="31">
        <v>21</v>
      </c>
      <c r="L11" s="31"/>
      <c r="M11" s="31">
        <v>34</v>
      </c>
      <c r="N11" s="31"/>
      <c r="O11" s="31">
        <v>55</v>
      </c>
    </row>
    <row r="12" spans="1:15" ht="15.75">
      <c r="A12" s="2"/>
      <c r="B12" s="2"/>
      <c r="C12" s="30">
        <f>'Table40(1)'!$C$13</f>
        <v>1997</v>
      </c>
      <c r="D12" s="31">
        <v>0</v>
      </c>
      <c r="E12" s="31"/>
      <c r="F12" s="31">
        <v>19</v>
      </c>
      <c r="G12" s="31"/>
      <c r="H12" s="31">
        <v>19</v>
      </c>
      <c r="I12" s="31"/>
      <c r="J12" s="31"/>
      <c r="K12" s="31">
        <v>17</v>
      </c>
      <c r="L12" s="31"/>
      <c r="M12" s="31">
        <v>40</v>
      </c>
      <c r="N12" s="31"/>
      <c r="O12" s="31">
        <v>57</v>
      </c>
    </row>
    <row r="13" spans="1:15" ht="15.75">
      <c r="A13" s="2"/>
      <c r="B13" s="2"/>
      <c r="C13" s="30">
        <f>'Table40(1)'!$C$14</f>
        <v>1998</v>
      </c>
      <c r="D13" s="31">
        <v>1</v>
      </c>
      <c r="E13" s="31"/>
      <c r="F13" s="31">
        <v>10</v>
      </c>
      <c r="G13" s="31"/>
      <c r="H13" s="31">
        <v>11</v>
      </c>
      <c r="I13" s="31"/>
      <c r="J13" s="31"/>
      <c r="K13" s="31">
        <v>16</v>
      </c>
      <c r="L13" s="31"/>
      <c r="M13" s="31">
        <v>51</v>
      </c>
      <c r="N13" s="31"/>
      <c r="O13" s="31">
        <v>67</v>
      </c>
    </row>
    <row r="14" spans="1:15" ht="15.75">
      <c r="A14" s="2"/>
      <c r="B14" s="2"/>
      <c r="C14" s="30">
        <f>'Table40(1)'!$C$15</f>
        <v>1999</v>
      </c>
      <c r="D14" s="31">
        <v>0</v>
      </c>
      <c r="E14" s="31"/>
      <c r="F14" s="31">
        <v>8</v>
      </c>
      <c r="G14" s="31"/>
      <c r="H14" s="31">
        <v>8</v>
      </c>
      <c r="I14" s="31"/>
      <c r="J14" s="31"/>
      <c r="K14" s="31">
        <v>12</v>
      </c>
      <c r="L14" s="31"/>
      <c r="M14" s="31">
        <v>43</v>
      </c>
      <c r="N14" s="31"/>
      <c r="O14" s="31">
        <v>55</v>
      </c>
    </row>
    <row r="15" spans="1:15" ht="15.75">
      <c r="A15" s="2"/>
      <c r="B15" s="2"/>
      <c r="C15" s="30">
        <f>'Table40(1)'!$C$16</f>
        <v>2000</v>
      </c>
      <c r="D15" s="31">
        <v>2</v>
      </c>
      <c r="E15" s="31"/>
      <c r="F15" s="31">
        <v>8</v>
      </c>
      <c r="G15" s="31"/>
      <c r="H15" s="31">
        <v>10</v>
      </c>
      <c r="I15" s="31"/>
      <c r="J15" s="31"/>
      <c r="K15" s="31">
        <v>8</v>
      </c>
      <c r="L15" s="31"/>
      <c r="M15" s="31">
        <v>32</v>
      </c>
      <c r="N15" s="31"/>
      <c r="O15" s="31">
        <v>40</v>
      </c>
    </row>
    <row r="16" spans="1:15" ht="15.75">
      <c r="A16" s="2"/>
      <c r="B16" s="2"/>
      <c r="C16" s="30">
        <f>'Table40(1)'!$C$17</f>
        <v>2001</v>
      </c>
      <c r="D16" s="31">
        <v>2</v>
      </c>
      <c r="E16" s="31"/>
      <c r="F16" s="31">
        <v>8</v>
      </c>
      <c r="G16" s="31"/>
      <c r="H16" s="31">
        <v>10</v>
      </c>
      <c r="I16" s="31"/>
      <c r="J16" s="31"/>
      <c r="K16" s="31">
        <v>14</v>
      </c>
      <c r="L16" s="31"/>
      <c r="M16" s="31">
        <v>29</v>
      </c>
      <c r="N16" s="31"/>
      <c r="O16" s="31">
        <v>43</v>
      </c>
    </row>
    <row r="17" spans="1:15" ht="15.75">
      <c r="A17" s="2"/>
      <c r="B17" s="2"/>
      <c r="C17" s="30">
        <f>'Table40(1)'!$C$18</f>
        <v>2002</v>
      </c>
      <c r="D17" s="31">
        <v>3</v>
      </c>
      <c r="E17" s="31"/>
      <c r="F17" s="31">
        <v>4</v>
      </c>
      <c r="G17" s="31"/>
      <c r="H17" s="31">
        <v>7</v>
      </c>
      <c r="I17" s="31"/>
      <c r="J17" s="31"/>
      <c r="K17" s="31">
        <v>19</v>
      </c>
      <c r="L17" s="31"/>
      <c r="M17" s="31">
        <v>20</v>
      </c>
      <c r="N17" s="31"/>
      <c r="O17" s="31">
        <v>39</v>
      </c>
    </row>
    <row r="18" spans="1:15" ht="15.75">
      <c r="A18" s="2"/>
      <c r="B18" s="2"/>
      <c r="C18" s="30">
        <f>'Table40(1)'!$C$19</f>
        <v>2003</v>
      </c>
      <c r="D18" s="31">
        <v>0</v>
      </c>
      <c r="E18" s="31"/>
      <c r="F18" s="31">
        <v>8</v>
      </c>
      <c r="G18" s="31"/>
      <c r="H18" s="31">
        <v>8</v>
      </c>
      <c r="I18" s="31"/>
      <c r="J18" s="31"/>
      <c r="K18" s="31">
        <v>10</v>
      </c>
      <c r="L18" s="31"/>
      <c r="M18" s="31">
        <v>34</v>
      </c>
      <c r="N18" s="31"/>
      <c r="O18" s="31">
        <v>44</v>
      </c>
    </row>
    <row r="19" spans="1:15" ht="15.75">
      <c r="A19" s="2"/>
      <c r="B19" s="2"/>
      <c r="C19" s="30">
        <f>'Table40(1)'!$C$20</f>
        <v>2004</v>
      </c>
      <c r="D19" s="31">
        <v>0</v>
      </c>
      <c r="E19" s="31"/>
      <c r="F19" s="31">
        <v>6</v>
      </c>
      <c r="G19" s="31"/>
      <c r="H19" s="31">
        <v>6</v>
      </c>
      <c r="I19" s="31"/>
      <c r="J19" s="31"/>
      <c r="K19" s="31">
        <v>5</v>
      </c>
      <c r="L19" s="31"/>
      <c r="M19" s="31">
        <v>26</v>
      </c>
      <c r="N19" s="31"/>
      <c r="O19" s="31">
        <v>31</v>
      </c>
    </row>
    <row r="20" spans="1:15" ht="15.75">
      <c r="A20" s="2"/>
      <c r="B20" s="2"/>
      <c r="C20" s="30">
        <f>'Table40(1)'!$C$21</f>
        <v>2005</v>
      </c>
      <c r="D20" s="31">
        <v>0</v>
      </c>
      <c r="E20" s="31"/>
      <c r="F20" s="31">
        <v>3</v>
      </c>
      <c r="G20" s="31"/>
      <c r="H20" s="31">
        <v>3</v>
      </c>
      <c r="I20" s="31"/>
      <c r="J20" s="31"/>
      <c r="K20" s="31">
        <v>7</v>
      </c>
      <c r="L20" s="31"/>
      <c r="M20" s="31">
        <v>31</v>
      </c>
      <c r="N20" s="31"/>
      <c r="O20" s="31">
        <v>38</v>
      </c>
    </row>
    <row r="21" spans="1:15" s="50" customFormat="1" ht="15.75">
      <c r="A21" s="16"/>
      <c r="B21" s="16"/>
      <c r="C21" s="27" t="str">
        <f>'Table40(1)'!$C$22</f>
        <v>2001-2005 average</v>
      </c>
      <c r="D21" s="28">
        <v>1</v>
      </c>
      <c r="E21" s="28"/>
      <c r="F21" s="28">
        <v>5.8</v>
      </c>
      <c r="G21" s="28"/>
      <c r="H21" s="28">
        <v>6.8</v>
      </c>
      <c r="I21" s="28"/>
      <c r="J21" s="28"/>
      <c r="K21" s="28">
        <v>11</v>
      </c>
      <c r="L21" s="28"/>
      <c r="M21" s="28">
        <v>28</v>
      </c>
      <c r="N21" s="28"/>
      <c r="O21" s="28">
        <v>39</v>
      </c>
    </row>
    <row r="22" spans="1:15" ht="6.75" customHeight="1">
      <c r="A22" s="2"/>
      <c r="B22" s="2"/>
      <c r="C22" s="2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15.75">
      <c r="A23" s="2"/>
      <c r="B23" s="2"/>
      <c r="C23" s="30" t="str">
        <f>'Table40(1)'!$C$24</f>
        <v>% change on 1994-98 average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5.75">
      <c r="A24" s="2"/>
      <c r="B24" s="2"/>
      <c r="C24" s="30">
        <f>'Table40(1)'!$C$25</f>
        <v>2005</v>
      </c>
      <c r="D24" s="47">
        <f>IF(ISERR((D20-D10)/D10*100),"n/a",IF((D20-D10)/D10*100=0,"-",((D20-D10)/D10*100)))</f>
        <v>-100</v>
      </c>
      <c r="E24" s="47"/>
      <c r="F24" s="47">
        <f>IF(ISERR((F20-F10)/F10*100),"n/a",IF((F20-F10)/F10*100=0,"-",((F20-F10)/F10*100)))</f>
        <v>-79.45205479452055</v>
      </c>
      <c r="G24" s="47"/>
      <c r="H24" s="47">
        <f>IF(ISERR((H20-H10)/H10*100),"n/a",IF((H20-H10)/H10*100=0,"-",((H20-H10)/H10*100)))</f>
        <v>-80.76923076923077</v>
      </c>
      <c r="I24" s="47"/>
      <c r="J24" s="47"/>
      <c r="K24" s="47">
        <f>IF(ISERR((K20-K10)/K10*100),"n/a",IF((K20-K10)/K10*100=0,"-",((K20-K10)/K10*100)))</f>
        <v>-62.365591397849464</v>
      </c>
      <c r="L24" s="47"/>
      <c r="M24" s="47">
        <f>IF(ISERR((M20-M10)/M10*100),"n/a",IF((M20-M10)/M10*100=0,"-",((M20-M10)/M10*100)))</f>
        <v>-39.688715953307394</v>
      </c>
      <c r="N24" s="47"/>
      <c r="O24" s="47">
        <f>IF(ISERR((O20-O10)/O10*100),"n/a",IF((O20-O10)/O10*100=0,"-",((O20-O10)/O10*100)))</f>
        <v>-45.714285714285715</v>
      </c>
    </row>
    <row r="25" spans="1:15" ht="15.75">
      <c r="A25" s="2"/>
      <c r="B25" s="2"/>
      <c r="C25" s="30" t="str">
        <f>'Table40(1)'!$C$26</f>
        <v>2001-2005 average</v>
      </c>
      <c r="D25" s="47" t="str">
        <f>IF(ISERR((D21-D10)/D10*100),"n/a",IF((D21-D10)/D10*100=0,"-",((D21-D10)/D10*100)))</f>
        <v>-</v>
      </c>
      <c r="E25" s="47"/>
      <c r="F25" s="47">
        <f>IF(ISERR((F21-F10)/F10*100),"n/a",IF((F21-F10)/F10*100=0,"-",((F21-F10)/F10*100)))</f>
        <v>-60.27397260273973</v>
      </c>
      <c r="G25" s="47"/>
      <c r="H25" s="47">
        <f>IF(ISERR((H21-H10)/H10*100),"n/a",IF((H21-H10)/H10*100=0,"-",((H21-H10)/H10*100)))</f>
        <v>-56.41025641025642</v>
      </c>
      <c r="I25" s="47"/>
      <c r="J25" s="47"/>
      <c r="K25" s="47">
        <f>IF(ISERR((K21-K10)/K10*100),"n/a",IF((K21-K10)/K10*100=0,"-",((K21-K10)/K10*100)))</f>
        <v>-40.86021505376344</v>
      </c>
      <c r="L25" s="47"/>
      <c r="M25" s="47">
        <f>IF(ISERR((M21-M10)/M10*100),"n/a",IF((M21-M10)/M10*100=0,"-",((M21-M10)/M10*100)))</f>
        <v>-45.525291828793776</v>
      </c>
      <c r="N25" s="47"/>
      <c r="O25" s="47">
        <f>IF(ISERR((O21-O10)/O10*100),"n/a",IF((O21-O10)/O10*100=0,"-",((O21-O10)/O10*100)))</f>
        <v>-44.285714285714285</v>
      </c>
    </row>
    <row r="26" spans="1:15" ht="7.5" customHeight="1">
      <c r="A26" s="2"/>
      <c r="B26" s="2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5.75">
      <c r="A27" s="2"/>
      <c r="B27" s="2" t="s">
        <v>49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s="50" customFormat="1" ht="15.75">
      <c r="A28" s="16"/>
      <c r="B28" s="16"/>
      <c r="C28" s="27" t="str">
        <f>'Table40(1)'!$C$11</f>
        <v>1994-98 average</v>
      </c>
      <c r="D28" s="28">
        <v>0.6</v>
      </c>
      <c r="E28" s="28"/>
      <c r="F28" s="28">
        <v>34.2</v>
      </c>
      <c r="G28" s="28"/>
      <c r="H28" s="28">
        <v>34.8</v>
      </c>
      <c r="I28" s="28"/>
      <c r="J28" s="28"/>
      <c r="K28" s="28">
        <v>18</v>
      </c>
      <c r="L28" s="28"/>
      <c r="M28" s="28">
        <v>139.2</v>
      </c>
      <c r="N28" s="28"/>
      <c r="O28" s="28">
        <v>157.2</v>
      </c>
    </row>
    <row r="29" spans="1:15" ht="15.75">
      <c r="A29" s="2"/>
      <c r="B29" s="2"/>
      <c r="C29" s="30">
        <f>'Table40(1)'!$C$12</f>
        <v>1996</v>
      </c>
      <c r="D29" s="31">
        <v>0</v>
      </c>
      <c r="E29" s="31"/>
      <c r="F29" s="31">
        <v>21</v>
      </c>
      <c r="G29" s="31"/>
      <c r="H29" s="31">
        <v>21</v>
      </c>
      <c r="I29" s="31"/>
      <c r="J29" s="31"/>
      <c r="K29" s="31">
        <v>18</v>
      </c>
      <c r="L29" s="31"/>
      <c r="M29" s="31">
        <v>108</v>
      </c>
      <c r="N29" s="31"/>
      <c r="O29" s="31">
        <v>126</v>
      </c>
    </row>
    <row r="30" spans="1:15" ht="15.75">
      <c r="A30" s="2"/>
      <c r="B30" s="2"/>
      <c r="C30" s="30">
        <f>'Table40(1)'!$C$13</f>
        <v>1997</v>
      </c>
      <c r="D30" s="31">
        <v>1</v>
      </c>
      <c r="E30" s="31"/>
      <c r="F30" s="31">
        <v>34</v>
      </c>
      <c r="G30" s="31"/>
      <c r="H30" s="31">
        <v>35</v>
      </c>
      <c r="I30" s="31"/>
      <c r="J30" s="31"/>
      <c r="K30" s="31">
        <v>16</v>
      </c>
      <c r="L30" s="31"/>
      <c r="M30" s="31">
        <v>125</v>
      </c>
      <c r="N30" s="31"/>
      <c r="O30" s="31">
        <v>141</v>
      </c>
    </row>
    <row r="31" spans="1:15" ht="15.75">
      <c r="A31" s="2"/>
      <c r="B31" s="2"/>
      <c r="C31" s="30">
        <f>'Table40(1)'!$C$14</f>
        <v>1998</v>
      </c>
      <c r="D31" s="31">
        <v>1</v>
      </c>
      <c r="E31" s="31"/>
      <c r="F31" s="31">
        <v>27</v>
      </c>
      <c r="G31" s="31"/>
      <c r="H31" s="31">
        <v>28</v>
      </c>
      <c r="I31" s="31"/>
      <c r="J31" s="31"/>
      <c r="K31" s="31">
        <v>6</v>
      </c>
      <c r="L31" s="31"/>
      <c r="M31" s="31">
        <v>115</v>
      </c>
      <c r="N31" s="31"/>
      <c r="O31" s="31">
        <v>121</v>
      </c>
    </row>
    <row r="32" spans="1:15" ht="15.75">
      <c r="A32" s="2"/>
      <c r="B32" s="2"/>
      <c r="C32" s="30">
        <f>'Table40(1)'!$C$15</f>
        <v>1999</v>
      </c>
      <c r="D32" s="31">
        <v>0</v>
      </c>
      <c r="E32" s="31"/>
      <c r="F32" s="31">
        <v>19</v>
      </c>
      <c r="G32" s="31"/>
      <c r="H32" s="31">
        <v>19</v>
      </c>
      <c r="I32" s="31"/>
      <c r="J32" s="31"/>
      <c r="K32" s="31">
        <v>15</v>
      </c>
      <c r="L32" s="31"/>
      <c r="M32" s="31">
        <v>105</v>
      </c>
      <c r="N32" s="31"/>
      <c r="O32" s="31">
        <v>120</v>
      </c>
    </row>
    <row r="33" spans="1:15" ht="15.75">
      <c r="A33" s="2"/>
      <c r="B33" s="2"/>
      <c r="C33" s="30">
        <f>'Table40(1)'!$C$16</f>
        <v>2000</v>
      </c>
      <c r="D33" s="31">
        <v>5</v>
      </c>
      <c r="E33" s="31"/>
      <c r="F33" s="31">
        <v>17</v>
      </c>
      <c r="G33" s="31"/>
      <c r="H33" s="31">
        <v>22</v>
      </c>
      <c r="I33" s="31"/>
      <c r="J33" s="31"/>
      <c r="K33" s="31">
        <v>31</v>
      </c>
      <c r="L33" s="31"/>
      <c r="M33" s="31">
        <v>92</v>
      </c>
      <c r="N33" s="31"/>
      <c r="O33" s="31">
        <v>123</v>
      </c>
    </row>
    <row r="34" spans="1:15" ht="15.75">
      <c r="A34" s="2"/>
      <c r="B34" s="2"/>
      <c r="C34" s="30">
        <f>'Table40(1)'!$C$17</f>
        <v>2001</v>
      </c>
      <c r="D34" s="31">
        <v>0</v>
      </c>
      <c r="E34" s="31"/>
      <c r="F34" s="31">
        <v>18</v>
      </c>
      <c r="G34" s="31"/>
      <c r="H34" s="31">
        <v>18</v>
      </c>
      <c r="I34" s="31"/>
      <c r="J34" s="31"/>
      <c r="K34" s="31">
        <v>17</v>
      </c>
      <c r="L34" s="31"/>
      <c r="M34" s="31">
        <v>105</v>
      </c>
      <c r="N34" s="31"/>
      <c r="O34" s="31">
        <v>122</v>
      </c>
    </row>
    <row r="35" spans="1:15" ht="15.75">
      <c r="A35" s="2"/>
      <c r="B35" s="2"/>
      <c r="C35" s="30">
        <f>'Table40(1)'!$C$18</f>
        <v>2002</v>
      </c>
      <c r="D35" s="31">
        <v>0</v>
      </c>
      <c r="E35" s="31"/>
      <c r="F35" s="31">
        <v>20</v>
      </c>
      <c r="G35" s="31"/>
      <c r="H35" s="31">
        <v>20</v>
      </c>
      <c r="I35" s="31"/>
      <c r="J35" s="31"/>
      <c r="K35" s="31">
        <v>15</v>
      </c>
      <c r="L35" s="31"/>
      <c r="M35" s="31">
        <v>82</v>
      </c>
      <c r="N35" s="31"/>
      <c r="O35" s="31">
        <v>97</v>
      </c>
    </row>
    <row r="36" spans="1:15" ht="15.75">
      <c r="A36" s="2"/>
      <c r="B36" s="2"/>
      <c r="C36" s="30">
        <f>'Table40(1)'!$C$19</f>
        <v>2003</v>
      </c>
      <c r="D36" s="31">
        <v>0</v>
      </c>
      <c r="E36" s="31"/>
      <c r="F36" s="31">
        <v>21</v>
      </c>
      <c r="G36" s="31"/>
      <c r="H36" s="31">
        <v>21</v>
      </c>
      <c r="I36" s="31"/>
      <c r="J36" s="31"/>
      <c r="K36" s="31">
        <v>19</v>
      </c>
      <c r="L36" s="31"/>
      <c r="M36" s="31">
        <v>94</v>
      </c>
      <c r="N36" s="31"/>
      <c r="O36" s="31">
        <v>113</v>
      </c>
    </row>
    <row r="37" spans="1:15" ht="15.75">
      <c r="A37" s="2"/>
      <c r="B37" s="2"/>
      <c r="C37" s="30">
        <f>'Table40(1)'!$C$20</f>
        <v>2004</v>
      </c>
      <c r="D37" s="31">
        <v>0</v>
      </c>
      <c r="E37" s="31"/>
      <c r="F37" s="31">
        <v>11</v>
      </c>
      <c r="G37" s="31"/>
      <c r="H37" s="31">
        <v>11</v>
      </c>
      <c r="I37" s="31"/>
      <c r="J37" s="31"/>
      <c r="K37" s="31">
        <v>14</v>
      </c>
      <c r="L37" s="31"/>
      <c r="M37" s="31">
        <v>70</v>
      </c>
      <c r="N37" s="31"/>
      <c r="O37" s="31">
        <v>84</v>
      </c>
    </row>
    <row r="38" spans="1:15" ht="15.75">
      <c r="A38" s="2"/>
      <c r="B38" s="2"/>
      <c r="C38" s="30">
        <f>'Table40(1)'!$C$21</f>
        <v>2005</v>
      </c>
      <c r="D38" s="31">
        <v>0</v>
      </c>
      <c r="E38" s="31"/>
      <c r="F38" s="31">
        <v>12</v>
      </c>
      <c r="G38" s="31"/>
      <c r="H38" s="31">
        <v>12</v>
      </c>
      <c r="I38" s="31"/>
      <c r="J38" s="31"/>
      <c r="K38" s="31">
        <v>6</v>
      </c>
      <c r="L38" s="31"/>
      <c r="M38" s="31">
        <v>68</v>
      </c>
      <c r="N38" s="31"/>
      <c r="O38" s="31">
        <v>74</v>
      </c>
    </row>
    <row r="39" spans="1:15" s="50" customFormat="1" ht="15.75">
      <c r="A39" s="16"/>
      <c r="B39" s="16"/>
      <c r="C39" s="27" t="str">
        <f>'Table40(1)'!$C$22</f>
        <v>2001-2005 average</v>
      </c>
      <c r="D39" s="28">
        <v>0</v>
      </c>
      <c r="E39" s="28"/>
      <c r="F39" s="28">
        <v>16.4</v>
      </c>
      <c r="G39" s="28"/>
      <c r="H39" s="28">
        <v>16.4</v>
      </c>
      <c r="I39" s="28"/>
      <c r="J39" s="28"/>
      <c r="K39" s="28">
        <v>14.2</v>
      </c>
      <c r="L39" s="28"/>
      <c r="M39" s="28">
        <v>83.8</v>
      </c>
      <c r="N39" s="28"/>
      <c r="O39" s="28">
        <v>98</v>
      </c>
    </row>
    <row r="40" spans="1:15" ht="7.5" customHeight="1">
      <c r="A40" s="2"/>
      <c r="B40" s="2"/>
      <c r="C40" s="27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5.75">
      <c r="A41" s="2"/>
      <c r="B41" s="2"/>
      <c r="C41" s="30" t="str">
        <f>'Table40(1)'!$C$24</f>
        <v>% change on 1994-98 average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.75">
      <c r="A42" s="2"/>
      <c r="B42" s="2"/>
      <c r="C42" s="30">
        <f>'Table40(1)'!$C$25</f>
        <v>2005</v>
      </c>
      <c r="D42" s="47">
        <f>IF(ISERR((D38-D28)/D28*100),"n/a",IF((D38-D28)/D28*100=0,"-",((D38-D28)/D28*100)))</f>
        <v>-100</v>
      </c>
      <c r="E42" s="47"/>
      <c r="F42" s="47">
        <f>IF(ISERR((F38-F28)/F28*100),"n/a",IF((F38-F28)/F28*100=0,"-",((F38-F28)/F28*100)))</f>
        <v>-64.91228070175438</v>
      </c>
      <c r="G42" s="47"/>
      <c r="H42" s="47">
        <f>IF(ISERR((H38-H28)/H28*100),"n/a",IF((H38-H28)/H28*100=0,"-",((H38-H28)/H28*100)))</f>
        <v>-65.51724137931035</v>
      </c>
      <c r="I42" s="47"/>
      <c r="J42" s="47"/>
      <c r="K42" s="47">
        <f>IF(ISERR((K38-K28)/K28*100),"n/a",IF((K38-K28)/K28*100=0,"-",((K38-K28)/K28*100)))</f>
        <v>-66.66666666666666</v>
      </c>
      <c r="L42" s="47"/>
      <c r="M42" s="47">
        <f>IF(ISERR((M38-M28)/M28*100),"n/a",IF((M38-M28)/M28*100=0,"-",((M38-M28)/M28*100)))</f>
        <v>-51.14942528735632</v>
      </c>
      <c r="N42" s="47"/>
      <c r="O42" s="47">
        <f>IF(ISERR((O38-O28)/O28*100),"n/a",IF((O38-O28)/O28*100=0,"-",((O38-O28)/O28*100)))</f>
        <v>-52.926208651399484</v>
      </c>
    </row>
    <row r="43" spans="1:15" ht="15.75">
      <c r="A43" s="2"/>
      <c r="B43" s="2"/>
      <c r="C43" s="30" t="str">
        <f>'Table40(1)'!$C$26</f>
        <v>2001-2005 average</v>
      </c>
      <c r="D43" s="47">
        <f>IF(ISERR((D39-D28)/D28*100),"n/a",IF((D39-D28)/D28*100=0,"-",((D39-D28)/D28*100)))</f>
        <v>-100</v>
      </c>
      <c r="E43" s="47"/>
      <c r="F43" s="47">
        <f>IF(ISERR((F39-F28)/F28*100),"n/a",IF((F39-F28)/F28*100=0,"-",((F39-F28)/F28*100)))</f>
        <v>-52.046783625730995</v>
      </c>
      <c r="G43" s="47"/>
      <c r="H43" s="47">
        <f>IF(ISERR((H39-H28)/H28*100),"n/a",IF((H39-H28)/H28*100=0,"-",((H39-H28)/H28*100)))</f>
        <v>-52.87356321839081</v>
      </c>
      <c r="I43" s="47"/>
      <c r="J43" s="47"/>
      <c r="K43" s="47">
        <f>IF(ISERR((K39-K28)/K28*100),"n/a",IF((K39-K28)/K28*100=0,"-",((K39-K28)/K28*100)))</f>
        <v>-21.111111111111114</v>
      </c>
      <c r="L43" s="47"/>
      <c r="M43" s="47">
        <f>IF(ISERR((M39-M28)/M28*100),"n/a",IF((M39-M28)/M28*100=0,"-",((M39-M28)/M28*100)))</f>
        <v>-39.79885057471264</v>
      </c>
      <c r="N43" s="47"/>
      <c r="O43" s="47">
        <f>IF(ISERR((O39-O28)/O28*100),"n/a",IF((O39-O28)/O28*100=0,"-",((O39-O28)/O28*100)))</f>
        <v>-37.659033078880405</v>
      </c>
    </row>
    <row r="44" spans="1:15" ht="7.5" customHeight="1">
      <c r="A44" s="2"/>
      <c r="B44" s="2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5.75">
      <c r="A45" s="2"/>
      <c r="B45" s="2" t="s">
        <v>50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s="50" customFormat="1" ht="15.75">
      <c r="A46" s="16"/>
      <c r="B46" s="16"/>
      <c r="C46" s="27" t="str">
        <f>'Table40(1)'!$C$11</f>
        <v>1994-98 average</v>
      </c>
      <c r="D46" s="28">
        <v>1.2</v>
      </c>
      <c r="E46" s="28"/>
      <c r="F46" s="28">
        <v>10.2</v>
      </c>
      <c r="G46" s="28"/>
      <c r="H46" s="28">
        <v>11.4</v>
      </c>
      <c r="I46" s="28"/>
      <c r="J46" s="28"/>
      <c r="K46" s="28">
        <v>10.6</v>
      </c>
      <c r="L46" s="28"/>
      <c r="M46" s="28">
        <v>47.6</v>
      </c>
      <c r="N46" s="28"/>
      <c r="O46" s="28">
        <v>58.2</v>
      </c>
    </row>
    <row r="47" spans="1:15" ht="15.75">
      <c r="A47" s="2"/>
      <c r="B47" s="2"/>
      <c r="C47" s="30">
        <f>'Table40(1)'!$C$12</f>
        <v>1996</v>
      </c>
      <c r="D47" s="31">
        <v>0</v>
      </c>
      <c r="E47" s="31"/>
      <c r="F47" s="31">
        <v>8</v>
      </c>
      <c r="G47" s="31"/>
      <c r="H47" s="31">
        <v>8</v>
      </c>
      <c r="I47" s="31"/>
      <c r="J47" s="31"/>
      <c r="K47" s="31">
        <v>11</v>
      </c>
      <c r="L47" s="31"/>
      <c r="M47" s="31">
        <v>36</v>
      </c>
      <c r="N47" s="31"/>
      <c r="O47" s="31">
        <v>47</v>
      </c>
    </row>
    <row r="48" spans="1:15" ht="15.75">
      <c r="A48" s="2"/>
      <c r="B48" s="2"/>
      <c r="C48" s="30">
        <f>'Table40(1)'!$C$13</f>
        <v>1997</v>
      </c>
      <c r="D48" s="31">
        <v>4</v>
      </c>
      <c r="E48" s="31"/>
      <c r="F48" s="31">
        <v>10</v>
      </c>
      <c r="G48" s="31"/>
      <c r="H48" s="31">
        <v>14</v>
      </c>
      <c r="I48" s="31"/>
      <c r="J48" s="31"/>
      <c r="K48" s="31">
        <v>12</v>
      </c>
      <c r="L48" s="31"/>
      <c r="M48" s="31">
        <v>37</v>
      </c>
      <c r="N48" s="31"/>
      <c r="O48" s="31">
        <v>49</v>
      </c>
    </row>
    <row r="49" spans="1:15" ht="15.75">
      <c r="A49" s="2"/>
      <c r="B49" s="2"/>
      <c r="C49" s="30">
        <f>'Table40(1)'!$C$14</f>
        <v>1998</v>
      </c>
      <c r="D49" s="31">
        <v>0</v>
      </c>
      <c r="E49" s="31"/>
      <c r="F49" s="31">
        <v>8</v>
      </c>
      <c r="G49" s="31"/>
      <c r="H49" s="31">
        <v>8</v>
      </c>
      <c r="I49" s="31"/>
      <c r="J49" s="31"/>
      <c r="K49" s="31">
        <v>4</v>
      </c>
      <c r="L49" s="31"/>
      <c r="M49" s="31">
        <v>48</v>
      </c>
      <c r="N49" s="31"/>
      <c r="O49" s="31">
        <v>52</v>
      </c>
    </row>
    <row r="50" spans="1:15" ht="15.75">
      <c r="A50" s="2"/>
      <c r="B50" s="2"/>
      <c r="C50" s="30">
        <f>'Table40(1)'!$C$15</f>
        <v>1999</v>
      </c>
      <c r="D50" s="31">
        <v>0</v>
      </c>
      <c r="E50" s="31"/>
      <c r="F50" s="31">
        <v>6</v>
      </c>
      <c r="G50" s="31"/>
      <c r="H50" s="31">
        <v>6</v>
      </c>
      <c r="I50" s="31"/>
      <c r="J50" s="31"/>
      <c r="K50" s="31">
        <v>2</v>
      </c>
      <c r="L50" s="31"/>
      <c r="M50" s="31">
        <v>43</v>
      </c>
      <c r="N50" s="31"/>
      <c r="O50" s="31">
        <v>45</v>
      </c>
    </row>
    <row r="51" spans="1:15" ht="15.75">
      <c r="A51" s="2"/>
      <c r="B51" s="2"/>
      <c r="C51" s="30">
        <f>'Table40(1)'!$C$16</f>
        <v>2000</v>
      </c>
      <c r="D51" s="31">
        <v>0</v>
      </c>
      <c r="E51" s="31"/>
      <c r="F51" s="31">
        <v>9</v>
      </c>
      <c r="G51" s="31"/>
      <c r="H51" s="31">
        <v>9</v>
      </c>
      <c r="I51" s="31"/>
      <c r="J51" s="31"/>
      <c r="K51" s="31">
        <v>3</v>
      </c>
      <c r="L51" s="31"/>
      <c r="M51" s="31">
        <v>41</v>
      </c>
      <c r="N51" s="31"/>
      <c r="O51" s="31">
        <v>44</v>
      </c>
    </row>
    <row r="52" spans="1:15" ht="15.75">
      <c r="A52" s="2"/>
      <c r="B52" s="2"/>
      <c r="C52" s="30">
        <f>'Table40(1)'!$C$17</f>
        <v>2001</v>
      </c>
      <c r="D52" s="31">
        <v>0</v>
      </c>
      <c r="E52" s="31"/>
      <c r="F52" s="31">
        <v>7</v>
      </c>
      <c r="G52" s="31"/>
      <c r="H52" s="31">
        <v>7</v>
      </c>
      <c r="I52" s="31"/>
      <c r="J52" s="31"/>
      <c r="K52" s="31">
        <v>3</v>
      </c>
      <c r="L52" s="31"/>
      <c r="M52" s="31">
        <v>36</v>
      </c>
      <c r="N52" s="31"/>
      <c r="O52" s="31">
        <v>39</v>
      </c>
    </row>
    <row r="53" spans="1:15" ht="15.75">
      <c r="A53" s="2"/>
      <c r="B53" s="2"/>
      <c r="C53" s="30">
        <f>'Table40(1)'!$C$18</f>
        <v>2002</v>
      </c>
      <c r="D53" s="31">
        <v>1</v>
      </c>
      <c r="E53" s="31"/>
      <c r="F53" s="31">
        <v>6</v>
      </c>
      <c r="G53" s="31"/>
      <c r="H53" s="31">
        <v>7</v>
      </c>
      <c r="I53" s="31"/>
      <c r="J53" s="31"/>
      <c r="K53" s="31">
        <v>6</v>
      </c>
      <c r="L53" s="31"/>
      <c r="M53" s="31">
        <v>36</v>
      </c>
      <c r="N53" s="31"/>
      <c r="O53" s="31">
        <v>42</v>
      </c>
    </row>
    <row r="54" spans="1:15" ht="15.75">
      <c r="A54" s="2"/>
      <c r="B54" s="2"/>
      <c r="C54" s="30">
        <f>'Table40(1)'!$C$19</f>
        <v>2003</v>
      </c>
      <c r="D54" s="31">
        <v>0</v>
      </c>
      <c r="E54" s="31"/>
      <c r="F54" s="31">
        <v>4</v>
      </c>
      <c r="G54" s="31"/>
      <c r="H54" s="31">
        <v>4</v>
      </c>
      <c r="I54" s="31"/>
      <c r="J54" s="31"/>
      <c r="K54" s="31">
        <v>9</v>
      </c>
      <c r="L54" s="31"/>
      <c r="M54" s="31">
        <v>27</v>
      </c>
      <c r="N54" s="31"/>
      <c r="O54" s="31">
        <v>36</v>
      </c>
    </row>
    <row r="55" spans="1:15" ht="15.75">
      <c r="A55" s="2"/>
      <c r="B55" s="2"/>
      <c r="C55" s="30">
        <f>'Table40(1)'!$C$20</f>
        <v>2004</v>
      </c>
      <c r="D55" s="31">
        <v>0</v>
      </c>
      <c r="E55" s="31"/>
      <c r="F55" s="31">
        <v>4</v>
      </c>
      <c r="G55" s="31"/>
      <c r="H55" s="31">
        <v>4</v>
      </c>
      <c r="I55" s="31"/>
      <c r="J55" s="31"/>
      <c r="K55" s="31">
        <v>2</v>
      </c>
      <c r="L55" s="31"/>
      <c r="M55" s="31">
        <v>30</v>
      </c>
      <c r="N55" s="31"/>
      <c r="O55" s="31">
        <v>32</v>
      </c>
    </row>
    <row r="56" spans="1:15" ht="15.75">
      <c r="A56" s="2"/>
      <c r="B56" s="2"/>
      <c r="C56" s="30">
        <f>'Table40(1)'!$C$21</f>
        <v>2005</v>
      </c>
      <c r="D56" s="31">
        <v>0</v>
      </c>
      <c r="E56" s="31"/>
      <c r="F56" s="31">
        <v>1</v>
      </c>
      <c r="G56" s="31"/>
      <c r="H56" s="31">
        <v>1</v>
      </c>
      <c r="I56" s="31"/>
      <c r="J56" s="31"/>
      <c r="K56" s="31">
        <v>1</v>
      </c>
      <c r="L56" s="31"/>
      <c r="M56" s="31">
        <v>16</v>
      </c>
      <c r="N56" s="31"/>
      <c r="O56" s="31">
        <v>17</v>
      </c>
    </row>
    <row r="57" spans="1:15" s="50" customFormat="1" ht="15.75">
      <c r="A57" s="16"/>
      <c r="B57" s="16"/>
      <c r="C57" s="27" t="str">
        <f>'Table40(1)'!$C$22</f>
        <v>2001-2005 average</v>
      </c>
      <c r="D57" s="28">
        <v>0.2</v>
      </c>
      <c r="E57" s="28"/>
      <c r="F57" s="28">
        <v>4.4</v>
      </c>
      <c r="G57" s="28"/>
      <c r="H57" s="28">
        <v>4.6</v>
      </c>
      <c r="I57" s="28"/>
      <c r="J57" s="28"/>
      <c r="K57" s="28">
        <v>4.2</v>
      </c>
      <c r="L57" s="28"/>
      <c r="M57" s="28">
        <v>29</v>
      </c>
      <c r="N57" s="28"/>
      <c r="O57" s="28">
        <v>33.2</v>
      </c>
    </row>
    <row r="58" spans="1:15" ht="15.75">
      <c r="A58" s="2"/>
      <c r="B58" s="2"/>
      <c r="C58" s="2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5.75">
      <c r="A59" s="2"/>
      <c r="B59" s="2"/>
      <c r="C59" s="30" t="str">
        <f>'Table40(1)'!$C$24</f>
        <v>% change on 1994-98 average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15.75">
      <c r="A60" s="2"/>
      <c r="B60" s="2"/>
      <c r="C60" s="30">
        <f>'Table40(1)'!$C$25</f>
        <v>2005</v>
      </c>
      <c r="D60" s="47">
        <f>IF(ISERR((D56-D46)/D46*100),"n/a",IF((D56-D46)/D46*100=0,"-",((D56-D46)/D46*100)))</f>
        <v>-100</v>
      </c>
      <c r="E60" s="47"/>
      <c r="F60" s="47">
        <f>IF(ISERR((F56-F46)/F46*100),"n/a",IF((F56-F46)/F46*100=0,"-",((F56-F46)/F46*100)))</f>
        <v>-90.19607843137256</v>
      </c>
      <c r="G60" s="47"/>
      <c r="H60" s="47">
        <f>IF(ISERR((H56-H46)/H46*100),"n/a",IF((H56-H46)/H46*100=0,"-",((H56-H46)/H46*100)))</f>
        <v>-91.22807017543859</v>
      </c>
      <c r="I60" s="47"/>
      <c r="J60" s="47"/>
      <c r="K60" s="47">
        <f>IF(ISERR((K56-K46)/K46*100),"n/a",IF((K56-K46)/K46*100=0,"-",((K56-K46)/K46*100)))</f>
        <v>-90.56603773584906</v>
      </c>
      <c r="L60" s="47"/>
      <c r="M60" s="47">
        <f>IF(ISERR((M56-M46)/M46*100),"n/a",IF((M56-M46)/M46*100=0,"-",((M56-M46)/M46*100)))</f>
        <v>-66.38655462184873</v>
      </c>
      <c r="N60" s="47"/>
      <c r="O60" s="47">
        <f>IF(ISERR((O56-O46)/O46*100),"n/a",IF((O56-O46)/O46*100=0,"-",((O56-O46)/O46*100)))</f>
        <v>-70.79037800687286</v>
      </c>
    </row>
    <row r="61" spans="1:15" ht="15.75">
      <c r="A61" s="2"/>
      <c r="B61" s="2"/>
      <c r="C61" s="30" t="str">
        <f>'Table40(1)'!$C$26</f>
        <v>2001-2005 average</v>
      </c>
      <c r="D61" s="47">
        <f>IF(ISERR((D57-D46)/D46*100),"n/a",IF((D57-D46)/D46*100=0,"-",((D57-D46)/D46*100)))</f>
        <v>-83.33333333333334</v>
      </c>
      <c r="E61" s="47"/>
      <c r="F61" s="47">
        <f>IF(ISERR((F57-F46)/F46*100),"n/a",IF((F57-F46)/F46*100=0,"-",((F57-F46)/F46*100)))</f>
        <v>-56.86274509803921</v>
      </c>
      <c r="G61" s="47"/>
      <c r="H61" s="47">
        <f>IF(ISERR((H57-H46)/H46*100),"n/a",IF((H57-H46)/H46*100=0,"-",((H57-H46)/H46*100)))</f>
        <v>-59.64912280701755</v>
      </c>
      <c r="I61" s="47"/>
      <c r="J61" s="47"/>
      <c r="K61" s="47">
        <f>IF(ISERR((K57-K46)/K46*100),"n/a",IF((K57-K46)/K46*100=0,"-",((K57-K46)/K46*100)))</f>
        <v>-60.37735849056604</v>
      </c>
      <c r="L61" s="47"/>
      <c r="M61" s="47">
        <f>IF(ISERR((M57-M46)/M46*100),"n/a",IF((M57-M46)/M46*100=0,"-",((M57-M46)/M46*100)))</f>
        <v>-39.075630252100844</v>
      </c>
      <c r="N61" s="47"/>
      <c r="O61" s="47">
        <f>IF(ISERR((O57-O46)/O46*100),"n/a",IF((O57-O46)/O46*100=0,"-",((O57-O46)/O46*100)))</f>
        <v>-42.955326460481096</v>
      </c>
    </row>
    <row r="62" spans="1:15" ht="7.5" customHeight="1">
      <c r="A62" s="2"/>
      <c r="B62" s="2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ht="15.75">
      <c r="A63" s="2"/>
      <c r="B63" s="2" t="s">
        <v>51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s="50" customFormat="1" ht="15.75">
      <c r="A64" s="16"/>
      <c r="B64" s="16"/>
      <c r="C64" s="27" t="str">
        <f>'Table40(1)'!$C$11</f>
        <v>1994-98 average</v>
      </c>
      <c r="D64" s="28">
        <v>1</v>
      </c>
      <c r="E64" s="28"/>
      <c r="F64" s="28">
        <v>66.4</v>
      </c>
      <c r="G64" s="28"/>
      <c r="H64" s="28">
        <v>67.4</v>
      </c>
      <c r="I64" s="28"/>
      <c r="J64" s="28"/>
      <c r="K64" s="28">
        <v>38.4</v>
      </c>
      <c r="L64" s="28"/>
      <c r="M64" s="28">
        <v>237.6</v>
      </c>
      <c r="N64" s="28"/>
      <c r="O64" s="28">
        <v>276</v>
      </c>
    </row>
    <row r="65" spans="1:15" ht="15.75">
      <c r="A65" s="2"/>
      <c r="B65" s="2"/>
      <c r="C65" s="30">
        <f>'Table40(1)'!$C$12</f>
        <v>1996</v>
      </c>
      <c r="D65" s="31">
        <v>0</v>
      </c>
      <c r="E65" s="31"/>
      <c r="F65" s="31">
        <v>57</v>
      </c>
      <c r="G65" s="31"/>
      <c r="H65" s="31">
        <v>57</v>
      </c>
      <c r="I65" s="31"/>
      <c r="J65" s="31"/>
      <c r="K65" s="31">
        <v>30</v>
      </c>
      <c r="L65" s="31"/>
      <c r="M65" s="31">
        <v>214</v>
      </c>
      <c r="N65" s="31"/>
      <c r="O65" s="31">
        <v>244</v>
      </c>
    </row>
    <row r="66" spans="1:15" ht="15.75">
      <c r="A66" s="2"/>
      <c r="B66" s="2"/>
      <c r="C66" s="30">
        <f>'Table40(1)'!$C$13</f>
        <v>1997</v>
      </c>
      <c r="D66" s="31">
        <v>2</v>
      </c>
      <c r="E66" s="31"/>
      <c r="F66" s="31">
        <v>63</v>
      </c>
      <c r="G66" s="31"/>
      <c r="H66" s="31">
        <v>65</v>
      </c>
      <c r="I66" s="31"/>
      <c r="J66" s="31"/>
      <c r="K66" s="31">
        <v>38</v>
      </c>
      <c r="L66" s="31"/>
      <c r="M66" s="31">
        <v>210</v>
      </c>
      <c r="N66" s="31"/>
      <c r="O66" s="31">
        <v>248</v>
      </c>
    </row>
    <row r="67" spans="1:15" ht="15.75">
      <c r="A67" s="2"/>
      <c r="B67" s="2"/>
      <c r="C67" s="30">
        <f>'Table40(1)'!$C$14</f>
        <v>1998</v>
      </c>
      <c r="D67" s="31">
        <v>1</v>
      </c>
      <c r="E67" s="31"/>
      <c r="F67" s="31">
        <v>52</v>
      </c>
      <c r="G67" s="31"/>
      <c r="H67" s="31">
        <v>53</v>
      </c>
      <c r="I67" s="31"/>
      <c r="J67" s="31"/>
      <c r="K67" s="31">
        <v>32</v>
      </c>
      <c r="L67" s="31"/>
      <c r="M67" s="31">
        <v>216</v>
      </c>
      <c r="N67" s="31"/>
      <c r="O67" s="31">
        <v>248</v>
      </c>
    </row>
    <row r="68" spans="1:15" ht="15.75">
      <c r="A68" s="2"/>
      <c r="B68" s="2"/>
      <c r="C68" s="30">
        <f>'Table40(1)'!$C$15</f>
        <v>1999</v>
      </c>
      <c r="D68" s="31">
        <v>2</v>
      </c>
      <c r="E68" s="31"/>
      <c r="F68" s="31">
        <v>46</v>
      </c>
      <c r="G68" s="31"/>
      <c r="H68" s="31">
        <v>48</v>
      </c>
      <c r="I68" s="31"/>
      <c r="J68" s="31"/>
      <c r="K68" s="31">
        <v>26</v>
      </c>
      <c r="L68" s="31"/>
      <c r="M68" s="31">
        <v>191</v>
      </c>
      <c r="N68" s="31"/>
      <c r="O68" s="31">
        <v>217</v>
      </c>
    </row>
    <row r="69" spans="1:15" ht="15.75">
      <c r="A69" s="2"/>
      <c r="B69" s="2"/>
      <c r="C69" s="30">
        <f>'Table40(1)'!$C$16</f>
        <v>2000</v>
      </c>
      <c r="D69" s="31">
        <v>0</v>
      </c>
      <c r="E69" s="31"/>
      <c r="F69" s="31">
        <v>48</v>
      </c>
      <c r="G69" s="31"/>
      <c r="H69" s="31">
        <v>48</v>
      </c>
      <c r="I69" s="31"/>
      <c r="J69" s="31"/>
      <c r="K69" s="31">
        <v>30</v>
      </c>
      <c r="L69" s="31"/>
      <c r="M69" s="31">
        <v>217</v>
      </c>
      <c r="N69" s="31"/>
      <c r="O69" s="31">
        <v>247</v>
      </c>
    </row>
    <row r="70" spans="1:15" ht="15.75">
      <c r="A70" s="2"/>
      <c r="B70" s="2"/>
      <c r="C70" s="30">
        <f>'Table40(1)'!$C$17</f>
        <v>2001</v>
      </c>
      <c r="D70" s="31">
        <v>4</v>
      </c>
      <c r="E70" s="31"/>
      <c r="F70" s="31">
        <v>46</v>
      </c>
      <c r="G70" s="31"/>
      <c r="H70" s="31">
        <v>50</v>
      </c>
      <c r="I70" s="31"/>
      <c r="J70" s="31"/>
      <c r="K70" s="31">
        <v>25</v>
      </c>
      <c r="L70" s="31"/>
      <c r="M70" s="31">
        <v>155</v>
      </c>
      <c r="N70" s="31"/>
      <c r="O70" s="31">
        <v>180</v>
      </c>
    </row>
    <row r="71" spans="1:15" ht="15.75">
      <c r="A71" s="2"/>
      <c r="B71" s="2"/>
      <c r="C71" s="30">
        <f>'Table40(1)'!$C$18</f>
        <v>2002</v>
      </c>
      <c r="D71" s="31">
        <v>0</v>
      </c>
      <c r="E71" s="31"/>
      <c r="F71" s="31">
        <v>41</v>
      </c>
      <c r="G71" s="31"/>
      <c r="H71" s="31">
        <v>41</v>
      </c>
      <c r="I71" s="31"/>
      <c r="J71" s="31"/>
      <c r="K71" s="31">
        <v>20</v>
      </c>
      <c r="L71" s="31"/>
      <c r="M71" s="31">
        <v>135</v>
      </c>
      <c r="N71" s="31"/>
      <c r="O71" s="31">
        <v>155</v>
      </c>
    </row>
    <row r="72" spans="1:15" ht="15.75">
      <c r="A72" s="2"/>
      <c r="B72" s="2"/>
      <c r="C72" s="30">
        <f>'Table40(1)'!$C$19</f>
        <v>2003</v>
      </c>
      <c r="D72" s="31">
        <v>1</v>
      </c>
      <c r="E72" s="31"/>
      <c r="F72" s="31">
        <v>26</v>
      </c>
      <c r="G72" s="31"/>
      <c r="H72" s="31">
        <v>27</v>
      </c>
      <c r="I72" s="31"/>
      <c r="J72" s="31"/>
      <c r="K72" s="31">
        <v>16</v>
      </c>
      <c r="L72" s="31"/>
      <c r="M72" s="31">
        <v>145</v>
      </c>
      <c r="N72" s="31"/>
      <c r="O72" s="31">
        <v>161</v>
      </c>
    </row>
    <row r="73" spans="1:15" ht="15.75">
      <c r="A73" s="2"/>
      <c r="B73" s="2"/>
      <c r="C73" s="30">
        <f>'Table40(1)'!$C$20</f>
        <v>2004</v>
      </c>
      <c r="D73" s="31">
        <v>0</v>
      </c>
      <c r="E73" s="31"/>
      <c r="F73" s="31">
        <v>27</v>
      </c>
      <c r="G73" s="31"/>
      <c r="H73" s="31">
        <v>27</v>
      </c>
      <c r="I73" s="31"/>
      <c r="J73" s="31"/>
      <c r="K73" s="31">
        <v>7</v>
      </c>
      <c r="L73" s="31"/>
      <c r="M73" s="31">
        <v>110</v>
      </c>
      <c r="N73" s="31"/>
      <c r="O73" s="31">
        <v>117</v>
      </c>
    </row>
    <row r="74" spans="1:15" ht="15.75">
      <c r="A74" s="2"/>
      <c r="B74" s="2"/>
      <c r="C74" s="30">
        <f>'Table40(1)'!$C$21</f>
        <v>2005</v>
      </c>
      <c r="D74" s="31">
        <v>0</v>
      </c>
      <c r="E74" s="31"/>
      <c r="F74" s="31">
        <v>22</v>
      </c>
      <c r="G74" s="31"/>
      <c r="H74" s="31">
        <v>22</v>
      </c>
      <c r="I74" s="31"/>
      <c r="J74" s="31"/>
      <c r="K74" s="31">
        <v>12</v>
      </c>
      <c r="L74" s="31"/>
      <c r="M74" s="31">
        <v>101</v>
      </c>
      <c r="N74" s="31"/>
      <c r="O74" s="31">
        <v>113</v>
      </c>
    </row>
    <row r="75" spans="1:15" s="50" customFormat="1" ht="15.75">
      <c r="A75" s="16"/>
      <c r="B75" s="16"/>
      <c r="C75" s="27" t="str">
        <f>'Table40(1)'!$C$22</f>
        <v>2001-2005 average</v>
      </c>
      <c r="D75" s="28">
        <v>1</v>
      </c>
      <c r="E75" s="28"/>
      <c r="F75" s="28">
        <v>32.4</v>
      </c>
      <c r="G75" s="28"/>
      <c r="H75" s="28">
        <v>33.4</v>
      </c>
      <c r="I75" s="28"/>
      <c r="J75" s="28"/>
      <c r="K75" s="28">
        <v>16</v>
      </c>
      <c r="L75" s="28"/>
      <c r="M75" s="28">
        <v>129.2</v>
      </c>
      <c r="N75" s="28"/>
      <c r="O75" s="28">
        <v>145.2</v>
      </c>
    </row>
    <row r="76" spans="1:15" ht="15.75">
      <c r="A76" s="2"/>
      <c r="B76" s="2"/>
      <c r="C76" s="27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ht="15.75">
      <c r="A77" s="2"/>
      <c r="B77" s="2"/>
      <c r="C77" s="30" t="str">
        <f>'Table40(1)'!$C$24</f>
        <v>% change on 1994-98 average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5" ht="15.75">
      <c r="A78" s="2"/>
      <c r="B78" s="2"/>
      <c r="C78" s="30">
        <f>'Table40(1)'!$C$25</f>
        <v>2005</v>
      </c>
      <c r="D78" s="47">
        <f>IF(ISERR((D74-D64)/D64*100),"n/a",IF((D74-D64)/D64*100=0,"-",((D74-D64)/D64*100)))</f>
        <v>-100</v>
      </c>
      <c r="E78" s="47"/>
      <c r="F78" s="47">
        <f>IF(ISERR((F74-F64)/F64*100),"n/a",IF((F74-F64)/F64*100=0,"-",((F74-F64)/F64*100)))</f>
        <v>-66.86746987951807</v>
      </c>
      <c r="G78" s="47"/>
      <c r="H78" s="47">
        <f>IF(ISERR((H74-H64)/H64*100),"n/a",IF((H74-H64)/H64*100=0,"-",((H74-H64)/H64*100)))</f>
        <v>-67.35905044510386</v>
      </c>
      <c r="I78" s="47"/>
      <c r="J78" s="47"/>
      <c r="K78" s="47">
        <f>IF(ISERR((K74-K64)/K64*100),"n/a",IF((K74-K64)/K64*100=0,"-",((K74-K64)/K64*100)))</f>
        <v>-68.75</v>
      </c>
      <c r="L78" s="47"/>
      <c r="M78" s="47">
        <f>IF(ISERR((M74-M64)/M64*100),"n/a",IF((M74-M64)/M64*100=0,"-",((M74-M64)/M64*100)))</f>
        <v>-57.49158249158249</v>
      </c>
      <c r="N78" s="47"/>
      <c r="O78" s="47">
        <f>IF(ISERR((O74-O64)/O64*100),"n/a",IF((O74-O64)/O64*100=0,"-",((O74-O64)/O64*100)))</f>
        <v>-59.05797101449275</v>
      </c>
    </row>
    <row r="79" spans="1:15" ht="16.5" thickBot="1">
      <c r="A79" s="11"/>
      <c r="B79" s="11"/>
      <c r="C79" s="34" t="str">
        <f>'Table40(1)'!$C$26</f>
        <v>2001-2005 average</v>
      </c>
      <c r="D79" s="54" t="str">
        <f>IF(ISERR((D75-D64)/D64*100),"n/a",IF((D75-D64)/D64*100=0,"-",((D75-D64)/D64*100)))</f>
        <v>-</v>
      </c>
      <c r="E79" s="54"/>
      <c r="F79" s="54">
        <f>IF(ISERR((F75-F64)/F64*100),"n/a",IF((F75-F64)/F64*100=0,"-",((F75-F64)/F64*100)))</f>
        <v>-51.204819277108435</v>
      </c>
      <c r="G79" s="54"/>
      <c r="H79" s="54">
        <f>IF(ISERR((H75-H64)/H64*100),"n/a",IF((H75-H64)/H64*100=0,"-",((H75-H64)/H64*100)))</f>
        <v>-50.44510385756678</v>
      </c>
      <c r="I79" s="54"/>
      <c r="J79" s="54"/>
      <c r="K79" s="54">
        <f>IF(ISERR((K75-K64)/K64*100),"n/a",IF((K75-K64)/K64*100=0,"-",((K75-K64)/K64*100)))</f>
        <v>-58.333333333333336</v>
      </c>
      <c r="L79" s="54"/>
      <c r="M79" s="54">
        <f>IF(ISERR((M75-M64)/M64*100),"n/a",IF((M75-M64)/M64*100=0,"-",((M75-M64)/M64*100)))</f>
        <v>-45.622895622895626</v>
      </c>
      <c r="N79" s="54"/>
      <c r="O79" s="54">
        <f>IF(ISERR((O75-O64)/O64*100),"n/a",IF((O75-O64)/O64*100=0,"-",((O75-O64)/O64*100)))</f>
        <v>-47.39130434782609</v>
      </c>
    </row>
    <row r="80" spans="2:22" s="2" customFormat="1" ht="18.75">
      <c r="B80" s="38"/>
      <c r="C80" s="3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0"/>
      <c r="P80" s="5"/>
      <c r="Q80" s="5"/>
      <c r="R80" s="5"/>
      <c r="S80" s="5"/>
      <c r="T80" s="5"/>
      <c r="U80" s="5"/>
      <c r="V80" s="5"/>
    </row>
    <row r="81" spans="1:22" s="2" customFormat="1" ht="18.75">
      <c r="A81" s="2" t="s">
        <v>21</v>
      </c>
      <c r="B81" s="38"/>
      <c r="C81" s="30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5"/>
      <c r="Q81" s="5"/>
      <c r="R81" s="5"/>
      <c r="S81" s="5"/>
      <c r="T81" s="5"/>
      <c r="U81" s="5"/>
      <c r="V81" s="5"/>
    </row>
    <row r="82" spans="1:22" s="2" customFormat="1" ht="15.75">
      <c r="A82" s="2" t="s">
        <v>22</v>
      </c>
      <c r="P82" s="5"/>
      <c r="Q82" s="5"/>
      <c r="R82" s="5"/>
      <c r="S82" s="5"/>
      <c r="T82" s="5"/>
      <c r="U82" s="5"/>
      <c r="V82" s="5"/>
    </row>
    <row r="83" ht="15.75">
      <c r="A83" s="2"/>
    </row>
    <row r="85" ht="15.75">
      <c r="C85" s="30"/>
    </row>
    <row r="86" ht="15.75">
      <c r="C86" s="30"/>
    </row>
    <row r="87" ht="15.75">
      <c r="C87" s="30"/>
    </row>
    <row r="88" ht="15.75">
      <c r="C88" s="30"/>
    </row>
    <row r="89" ht="15.75">
      <c r="C89" s="30"/>
    </row>
    <row r="90" ht="15.75">
      <c r="C90" s="30"/>
    </row>
    <row r="91" ht="15.75">
      <c r="C91" s="30"/>
    </row>
    <row r="92" ht="15.75">
      <c r="C92" s="30"/>
    </row>
    <row r="93" ht="15.75">
      <c r="C93" s="30"/>
    </row>
    <row r="94" ht="15.75">
      <c r="C94" s="30"/>
    </row>
    <row r="95" ht="15.75">
      <c r="C95" s="30"/>
    </row>
    <row r="96" ht="15.75">
      <c r="C96" s="30"/>
    </row>
    <row r="97" ht="15.75">
      <c r="C97" s="30"/>
    </row>
    <row r="98" ht="15.75">
      <c r="C98" s="30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58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3" customWidth="1"/>
    <col min="2" max="2" width="2.57421875" style="3" customWidth="1"/>
    <col min="3" max="3" width="28.00390625" style="3" customWidth="1"/>
    <col min="4" max="4" width="11.421875" style="3" customWidth="1"/>
    <col min="5" max="5" width="9.7109375" style="3" customWidth="1"/>
    <col min="6" max="6" width="10.57421875" style="3" customWidth="1"/>
    <col min="7" max="7" width="9.8515625" style="3" customWidth="1"/>
    <col min="8" max="8" width="9.7109375" style="3" customWidth="1"/>
    <col min="9" max="9" width="3.421875" style="3" customWidth="1"/>
    <col min="10" max="10" width="3.7109375" style="3" customWidth="1"/>
    <col min="11" max="11" width="10.57421875" style="3" customWidth="1"/>
    <col min="12" max="12" width="7.421875" style="3" customWidth="1"/>
    <col min="13" max="13" width="9.140625" style="3" customWidth="1"/>
    <col min="14" max="14" width="8.28125" style="3" customWidth="1"/>
    <col min="15" max="15" width="9.140625" style="3" customWidth="1"/>
    <col min="16" max="16" width="3.7109375" style="3" customWidth="1"/>
    <col min="17" max="17" width="17.28125" style="3" customWidth="1"/>
    <col min="18" max="16384" width="9.140625" style="3" customWidth="1"/>
  </cols>
  <sheetData>
    <row r="1" spans="1:22" s="2" customFormat="1" ht="18.75">
      <c r="A1" s="1" t="s">
        <v>23</v>
      </c>
      <c r="B1" s="1"/>
      <c r="M1" s="42" t="s">
        <v>0</v>
      </c>
      <c r="O1" s="5"/>
      <c r="R1" s="5"/>
      <c r="S1" s="5"/>
      <c r="T1" s="5"/>
      <c r="U1" s="5"/>
      <c r="V1" s="5"/>
    </row>
    <row r="2" spans="1:15" ht="21.75">
      <c r="A2" s="6" t="s">
        <v>58</v>
      </c>
      <c r="B2" s="6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>
      <c r="A3" s="6" t="str">
        <f>'Table40(1)'!A3</f>
        <v>Years: 1994-98 and 2001-2005 averages and 1996 to 2005</v>
      </c>
      <c r="B3" s="8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6.5" thickBot="1">
      <c r="A4" s="9"/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5"/>
      <c r="O4" s="2"/>
      <c r="P4" s="52"/>
    </row>
    <row r="5" spans="1:17" ht="19.5" thickBot="1">
      <c r="A5" s="43"/>
      <c r="B5" s="43"/>
      <c r="C5" s="43"/>
      <c r="D5" s="56" t="s">
        <v>59</v>
      </c>
      <c r="E5" s="56"/>
      <c r="F5" s="56"/>
      <c r="G5" s="56"/>
      <c r="H5" s="59"/>
      <c r="I5" s="17"/>
      <c r="J5" s="18"/>
      <c r="K5" s="56" t="s">
        <v>2</v>
      </c>
      <c r="L5" s="56"/>
      <c r="M5" s="56"/>
      <c r="N5" s="56"/>
      <c r="O5" s="56"/>
      <c r="P5" s="53"/>
      <c r="Q5" s="13" t="s">
        <v>3</v>
      </c>
    </row>
    <row r="6" spans="1:17" ht="15.75">
      <c r="A6" s="16"/>
      <c r="B6" s="16"/>
      <c r="C6" s="12"/>
      <c r="D6" s="17"/>
      <c r="E6" s="17"/>
      <c r="F6" s="18" t="s">
        <v>4</v>
      </c>
      <c r="G6" s="18"/>
      <c r="H6" s="17" t="s">
        <v>5</v>
      </c>
      <c r="I6" s="44"/>
      <c r="J6" s="44"/>
      <c r="K6" s="17"/>
      <c r="L6" s="17"/>
      <c r="M6" s="17" t="s">
        <v>4</v>
      </c>
      <c r="N6" s="17"/>
      <c r="O6" s="17" t="s">
        <v>5</v>
      </c>
      <c r="Q6" s="17" t="s">
        <v>6</v>
      </c>
    </row>
    <row r="7" spans="1:17" ht="15.75">
      <c r="A7" s="12"/>
      <c r="B7" s="12"/>
      <c r="C7" s="12"/>
      <c r="D7" s="18" t="s">
        <v>7</v>
      </c>
      <c r="E7" s="18"/>
      <c r="F7" s="18" t="s">
        <v>8</v>
      </c>
      <c r="G7" s="18"/>
      <c r="H7" s="17" t="s">
        <v>9</v>
      </c>
      <c r="I7" s="44"/>
      <c r="J7" s="44"/>
      <c r="K7" s="18" t="s">
        <v>7</v>
      </c>
      <c r="L7" s="18"/>
      <c r="M7" s="17" t="s">
        <v>10</v>
      </c>
      <c r="N7" s="17"/>
      <c r="O7" s="17" t="s">
        <v>9</v>
      </c>
      <c r="Q7" s="17" t="s">
        <v>11</v>
      </c>
    </row>
    <row r="8" spans="1:17" ht="16.5" thickBot="1">
      <c r="A8" s="20"/>
      <c r="B8" s="20"/>
      <c r="C8" s="20"/>
      <c r="D8" s="21" t="s">
        <v>9</v>
      </c>
      <c r="E8" s="21"/>
      <c r="F8" s="21" t="s">
        <v>9</v>
      </c>
      <c r="G8" s="21"/>
      <c r="H8" s="22"/>
      <c r="I8" s="22"/>
      <c r="J8" s="21"/>
      <c r="K8" s="21" t="s">
        <v>9</v>
      </c>
      <c r="L8" s="21"/>
      <c r="M8" s="21" t="s">
        <v>9</v>
      </c>
      <c r="N8" s="22"/>
      <c r="O8" s="22"/>
      <c r="P8" s="52"/>
      <c r="Q8" s="11" t="s">
        <v>12</v>
      </c>
    </row>
    <row r="9" spans="1:15" ht="15.75">
      <c r="A9" s="2"/>
      <c r="B9" s="2" t="s">
        <v>52</v>
      </c>
      <c r="D9" s="31"/>
      <c r="E9" s="31"/>
      <c r="F9" s="31"/>
      <c r="G9" s="31"/>
      <c r="H9" s="31"/>
      <c r="I9" s="36"/>
      <c r="J9" s="36"/>
      <c r="K9" s="31"/>
      <c r="L9" s="31"/>
      <c r="M9" s="31"/>
      <c r="N9" s="31"/>
      <c r="O9" s="31"/>
    </row>
    <row r="10" spans="1:15" s="50" customFormat="1" ht="15.75">
      <c r="A10" s="16"/>
      <c r="B10" s="16"/>
      <c r="C10" s="27" t="str">
        <f>'Table40(1)'!$C$11</f>
        <v>1994-98 average</v>
      </c>
      <c r="D10" s="28">
        <v>3.2</v>
      </c>
      <c r="E10" s="28"/>
      <c r="F10" s="28">
        <v>50.6</v>
      </c>
      <c r="G10" s="28"/>
      <c r="H10" s="28">
        <v>53.8</v>
      </c>
      <c r="I10" s="28"/>
      <c r="J10" s="28"/>
      <c r="K10" s="28">
        <v>45.4</v>
      </c>
      <c r="L10" s="28"/>
      <c r="M10" s="28">
        <v>219</v>
      </c>
      <c r="N10" s="28"/>
      <c r="O10" s="28">
        <v>264.4</v>
      </c>
    </row>
    <row r="11" spans="1:15" ht="15.75">
      <c r="A11" s="2"/>
      <c r="B11" s="2"/>
      <c r="C11" s="30">
        <f>'Table40(1)'!$C$12</f>
        <v>1996</v>
      </c>
      <c r="D11" s="31">
        <v>3</v>
      </c>
      <c r="E11" s="31"/>
      <c r="F11" s="31">
        <v>53</v>
      </c>
      <c r="G11" s="31"/>
      <c r="H11" s="31">
        <v>56</v>
      </c>
      <c r="I11" s="31"/>
      <c r="J11" s="31"/>
      <c r="K11" s="31">
        <v>34</v>
      </c>
      <c r="L11" s="31"/>
      <c r="M11" s="31">
        <v>194</v>
      </c>
      <c r="N11" s="31"/>
      <c r="O11" s="31">
        <v>228</v>
      </c>
    </row>
    <row r="12" spans="1:15" ht="15.75">
      <c r="A12" s="2"/>
      <c r="B12" s="2"/>
      <c r="C12" s="30">
        <f>'Table40(1)'!$C$13</f>
        <v>1997</v>
      </c>
      <c r="D12" s="31">
        <v>2</v>
      </c>
      <c r="E12" s="31"/>
      <c r="F12" s="31">
        <v>30</v>
      </c>
      <c r="G12" s="31"/>
      <c r="H12" s="31">
        <v>32</v>
      </c>
      <c r="I12" s="31"/>
      <c r="J12" s="31"/>
      <c r="K12" s="31">
        <v>43</v>
      </c>
      <c r="L12" s="31"/>
      <c r="M12" s="31">
        <v>205</v>
      </c>
      <c r="N12" s="31"/>
      <c r="O12" s="31">
        <v>248</v>
      </c>
    </row>
    <row r="13" spans="1:15" ht="15.75">
      <c r="A13" s="2"/>
      <c r="B13" s="2"/>
      <c r="C13" s="30">
        <f>'Table40(1)'!$C$14</f>
        <v>1998</v>
      </c>
      <c r="D13" s="31">
        <v>4</v>
      </c>
      <c r="E13" s="31"/>
      <c r="F13" s="31">
        <v>49</v>
      </c>
      <c r="G13" s="31"/>
      <c r="H13" s="31">
        <v>53</v>
      </c>
      <c r="I13" s="31"/>
      <c r="J13" s="31"/>
      <c r="K13" s="31">
        <v>56</v>
      </c>
      <c r="L13" s="31"/>
      <c r="M13" s="31">
        <v>206</v>
      </c>
      <c r="N13" s="31"/>
      <c r="O13" s="31">
        <v>262</v>
      </c>
    </row>
    <row r="14" spans="1:15" ht="15.75">
      <c r="A14" s="2"/>
      <c r="B14" s="2"/>
      <c r="C14" s="30">
        <f>'Table40(1)'!$C$15</f>
        <v>1999</v>
      </c>
      <c r="D14" s="31">
        <v>3</v>
      </c>
      <c r="E14" s="31"/>
      <c r="F14" s="31">
        <v>41</v>
      </c>
      <c r="G14" s="31"/>
      <c r="H14" s="31">
        <v>44</v>
      </c>
      <c r="I14" s="31"/>
      <c r="J14" s="31"/>
      <c r="K14" s="31">
        <v>48</v>
      </c>
      <c r="L14" s="31"/>
      <c r="M14" s="31">
        <v>210</v>
      </c>
      <c r="N14" s="31"/>
      <c r="O14" s="31">
        <v>258</v>
      </c>
    </row>
    <row r="15" spans="1:15" ht="15.75">
      <c r="A15" s="2"/>
      <c r="B15" s="2"/>
      <c r="C15" s="30">
        <f>'Table40(1)'!$C$16</f>
        <v>2000</v>
      </c>
      <c r="D15" s="31">
        <v>3</v>
      </c>
      <c r="E15" s="31"/>
      <c r="F15" s="31">
        <v>26</v>
      </c>
      <c r="G15" s="31"/>
      <c r="H15" s="31">
        <v>29</v>
      </c>
      <c r="I15" s="31"/>
      <c r="J15" s="31"/>
      <c r="K15" s="31">
        <v>55</v>
      </c>
      <c r="L15" s="31"/>
      <c r="M15" s="31">
        <v>182</v>
      </c>
      <c r="N15" s="31"/>
      <c r="O15" s="31">
        <v>237</v>
      </c>
    </row>
    <row r="16" spans="1:15" ht="15.75">
      <c r="A16" s="2"/>
      <c r="B16" s="2"/>
      <c r="C16" s="30">
        <f>'Table40(1)'!$C$17</f>
        <v>2001</v>
      </c>
      <c r="D16" s="31">
        <v>3</v>
      </c>
      <c r="E16" s="31"/>
      <c r="F16" s="31">
        <v>31</v>
      </c>
      <c r="G16" s="31"/>
      <c r="H16" s="31">
        <v>34</v>
      </c>
      <c r="I16" s="31"/>
      <c r="J16" s="31"/>
      <c r="K16" s="31">
        <v>24</v>
      </c>
      <c r="L16" s="31"/>
      <c r="M16" s="31">
        <v>164</v>
      </c>
      <c r="N16" s="31"/>
      <c r="O16" s="31">
        <v>188</v>
      </c>
    </row>
    <row r="17" spans="1:15" ht="15.75">
      <c r="A17" s="2"/>
      <c r="B17" s="2"/>
      <c r="C17" s="30">
        <f>'Table40(1)'!$C$18</f>
        <v>2002</v>
      </c>
      <c r="D17" s="31">
        <v>2</v>
      </c>
      <c r="E17" s="31"/>
      <c r="F17" s="31">
        <v>25</v>
      </c>
      <c r="G17" s="31"/>
      <c r="H17" s="31">
        <v>27</v>
      </c>
      <c r="I17" s="31"/>
      <c r="J17" s="31"/>
      <c r="K17" s="31">
        <v>36</v>
      </c>
      <c r="L17" s="31"/>
      <c r="M17" s="31">
        <v>154</v>
      </c>
      <c r="N17" s="31"/>
      <c r="O17" s="31">
        <v>190</v>
      </c>
    </row>
    <row r="18" spans="1:15" ht="15.75">
      <c r="A18" s="2"/>
      <c r="B18" s="2"/>
      <c r="C18" s="30">
        <f>'Table40(1)'!$C$19</f>
        <v>2003</v>
      </c>
      <c r="D18" s="31">
        <v>0</v>
      </c>
      <c r="E18" s="31"/>
      <c r="F18" s="31">
        <v>23</v>
      </c>
      <c r="G18" s="31"/>
      <c r="H18" s="31">
        <v>23</v>
      </c>
      <c r="I18" s="31"/>
      <c r="J18" s="31"/>
      <c r="K18" s="31">
        <v>32</v>
      </c>
      <c r="L18" s="31"/>
      <c r="M18" s="31">
        <v>135</v>
      </c>
      <c r="N18" s="31"/>
      <c r="O18" s="31">
        <v>167</v>
      </c>
    </row>
    <row r="19" spans="1:15" ht="15.75">
      <c r="A19" s="2"/>
      <c r="B19" s="2"/>
      <c r="C19" s="30">
        <f>'Table40(1)'!$C$20</f>
        <v>2004</v>
      </c>
      <c r="D19" s="31">
        <v>3</v>
      </c>
      <c r="E19" s="31"/>
      <c r="F19" s="31">
        <v>18</v>
      </c>
      <c r="G19" s="31"/>
      <c r="H19" s="31">
        <v>21</v>
      </c>
      <c r="I19" s="31"/>
      <c r="J19" s="31"/>
      <c r="K19" s="31">
        <v>38</v>
      </c>
      <c r="L19" s="31"/>
      <c r="M19" s="31">
        <v>115</v>
      </c>
      <c r="N19" s="31"/>
      <c r="O19" s="31">
        <v>153</v>
      </c>
    </row>
    <row r="20" spans="1:15" ht="15.75">
      <c r="A20" s="2"/>
      <c r="B20" s="2"/>
      <c r="C20" s="30">
        <f>'Table40(1)'!$C$21</f>
        <v>2005</v>
      </c>
      <c r="D20" s="31">
        <v>1</v>
      </c>
      <c r="E20" s="31"/>
      <c r="F20" s="31">
        <v>9</v>
      </c>
      <c r="G20" s="31"/>
      <c r="H20" s="31">
        <v>10</v>
      </c>
      <c r="I20" s="31"/>
      <c r="J20" s="31"/>
      <c r="K20" s="31">
        <v>20</v>
      </c>
      <c r="L20" s="31"/>
      <c r="M20" s="31">
        <v>93</v>
      </c>
      <c r="N20" s="31"/>
      <c r="O20" s="31">
        <v>113</v>
      </c>
    </row>
    <row r="21" spans="1:15" s="50" customFormat="1" ht="15.75">
      <c r="A21" s="16"/>
      <c r="B21" s="16"/>
      <c r="C21" s="27" t="str">
        <f>'Table40(1)'!$C$22</f>
        <v>2001-2005 average</v>
      </c>
      <c r="D21" s="28">
        <v>1.8</v>
      </c>
      <c r="E21" s="28"/>
      <c r="F21" s="28">
        <v>21.2</v>
      </c>
      <c r="G21" s="28"/>
      <c r="H21" s="28">
        <v>23</v>
      </c>
      <c r="I21" s="28"/>
      <c r="J21" s="28"/>
      <c r="K21" s="28">
        <v>30</v>
      </c>
      <c r="L21" s="28"/>
      <c r="M21" s="28">
        <v>132.2</v>
      </c>
      <c r="N21" s="28"/>
      <c r="O21" s="28">
        <v>162.2</v>
      </c>
    </row>
    <row r="22" spans="1:15" ht="6.75" customHeight="1">
      <c r="A22" s="2"/>
      <c r="B22" s="2"/>
      <c r="C22" s="2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15.75">
      <c r="A23" s="2"/>
      <c r="B23" s="2"/>
      <c r="C23" s="30" t="str">
        <f>'Table40(1)'!$C$24</f>
        <v>% change on 1994-98 average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5.75">
      <c r="A24" s="2"/>
      <c r="B24" s="2"/>
      <c r="C24" s="30">
        <f>'Table40(1)'!$C$25</f>
        <v>2005</v>
      </c>
      <c r="D24" s="32">
        <f>IF(ISERR((D20-D10)/D10*100),"n/a",IF((D20-D10)/D10*100=0,"-",((D20-D10)/D10*100)))</f>
        <v>-68.75</v>
      </c>
      <c r="E24" s="32"/>
      <c r="F24" s="32">
        <f>IF(ISERR((F20-F10)/F10*100),"n/a",IF((F20-F10)/F10*100=0,"-",((F20-F10)/F10*100)))</f>
        <v>-82.21343873517787</v>
      </c>
      <c r="G24" s="32"/>
      <c r="H24" s="32">
        <f>IF(ISERR((H20-H10)/H10*100),"n/a",IF((H20-H10)/H10*100=0,"-",((H20-H10)/H10*100)))</f>
        <v>-81.41263940520446</v>
      </c>
      <c r="I24" s="32"/>
      <c r="J24" s="32"/>
      <c r="K24" s="32">
        <f>IF(ISERR((K20-K10)/K10*100),"n/a",IF((K20-K10)/K10*100=0,"-",((K20-K10)/K10*100)))</f>
        <v>-55.947136563876654</v>
      </c>
      <c r="L24" s="32"/>
      <c r="M24" s="32">
        <f>IF(ISERR((M20-M10)/M10*100),"n/a",IF((M20-M10)/M10*100=0,"-",((M20-M10)/M10*100)))</f>
        <v>-57.534246575342465</v>
      </c>
      <c r="N24" s="32"/>
      <c r="O24" s="32">
        <f>IF(ISERR((O20-O10)/O10*100),"n/a",IF((O20-O10)/O10*100=0,"-",((O20-O10)/O10*100)))</f>
        <v>-57.26172465960665</v>
      </c>
    </row>
    <row r="25" spans="1:15" ht="15.75">
      <c r="A25" s="2"/>
      <c r="B25" s="2"/>
      <c r="C25" s="30" t="str">
        <f>'Table40(1)'!$C$26</f>
        <v>2001-2005 average</v>
      </c>
      <c r="D25" s="32">
        <f>IF(ISERR((D21-D10)/D10*100),"n/a",IF((D21-D10)/D10*100=0,"-",((D21-D10)/D10*100)))</f>
        <v>-43.75</v>
      </c>
      <c r="E25" s="32"/>
      <c r="F25" s="32">
        <f>IF(ISERR((F21-F10)/F10*100),"n/a",IF((F21-F10)/F10*100=0,"-",((F21-F10)/F10*100)))</f>
        <v>-58.10276679841897</v>
      </c>
      <c r="G25" s="32"/>
      <c r="H25" s="32">
        <f>IF(ISERR((H21-H10)/H10*100),"n/a",IF((H21-H10)/H10*100=0,"-",((H21-H10)/H10*100)))</f>
        <v>-57.249070631970255</v>
      </c>
      <c r="I25" s="32"/>
      <c r="J25" s="32"/>
      <c r="K25" s="32">
        <f>IF(ISERR((K21-K10)/K10*100),"n/a",IF((K21-K10)/K10*100=0,"-",((K21-K10)/K10*100)))</f>
        <v>-33.920704845814974</v>
      </c>
      <c r="L25" s="32"/>
      <c r="M25" s="32">
        <f>IF(ISERR((M21-M10)/M10*100),"n/a",IF((M21-M10)/M10*100=0,"-",((M21-M10)/M10*100)))</f>
        <v>-39.63470319634704</v>
      </c>
      <c r="N25" s="32"/>
      <c r="O25" s="32">
        <f>IF(ISERR((O21-O10)/O10*100),"n/a",IF((O21-O10)/O10*100=0,"-",((O21-O10)/O10*100)))</f>
        <v>-38.6535552193646</v>
      </c>
    </row>
    <row r="26" spans="1:15" ht="7.5" customHeight="1">
      <c r="A26" s="2"/>
      <c r="B26" s="2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5.75">
      <c r="A27" s="2"/>
      <c r="B27" s="2" t="s">
        <v>53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s="50" customFormat="1" ht="15.75">
      <c r="A28" s="16"/>
      <c r="C28" s="27" t="str">
        <f>'Table40(1)'!$C$11</f>
        <v>1994-98 average</v>
      </c>
      <c r="D28" s="28">
        <v>4.8</v>
      </c>
      <c r="E28" s="28"/>
      <c r="F28" s="28">
        <v>25.8</v>
      </c>
      <c r="G28" s="28"/>
      <c r="H28" s="28">
        <v>30.6</v>
      </c>
      <c r="I28" s="28"/>
      <c r="J28" s="28"/>
      <c r="K28" s="28">
        <v>32.2</v>
      </c>
      <c r="L28" s="28"/>
      <c r="M28" s="28">
        <v>101.2</v>
      </c>
      <c r="N28" s="28"/>
      <c r="O28" s="28">
        <v>133.4</v>
      </c>
    </row>
    <row r="29" spans="1:15" ht="15.75">
      <c r="A29" s="2"/>
      <c r="C29" s="30">
        <f>'Table40(1)'!$C$12</f>
        <v>1996</v>
      </c>
      <c r="D29" s="31">
        <v>5</v>
      </c>
      <c r="E29" s="31"/>
      <c r="F29" s="31">
        <v>27</v>
      </c>
      <c r="G29" s="31"/>
      <c r="H29" s="31">
        <v>32</v>
      </c>
      <c r="I29" s="31"/>
      <c r="J29" s="31"/>
      <c r="K29" s="31">
        <v>26</v>
      </c>
      <c r="L29" s="31"/>
      <c r="M29" s="31">
        <v>94</v>
      </c>
      <c r="N29" s="31"/>
      <c r="O29" s="31">
        <v>120</v>
      </c>
    </row>
    <row r="30" spans="1:15" ht="15.75">
      <c r="A30" s="2"/>
      <c r="C30" s="30">
        <f>'Table40(1)'!$C$13</f>
        <v>1997</v>
      </c>
      <c r="D30" s="31">
        <v>6</v>
      </c>
      <c r="E30" s="31"/>
      <c r="F30" s="31">
        <v>21</v>
      </c>
      <c r="G30" s="31"/>
      <c r="H30" s="31">
        <v>27</v>
      </c>
      <c r="I30" s="31"/>
      <c r="J30" s="31"/>
      <c r="K30" s="31">
        <v>39</v>
      </c>
      <c r="L30" s="31"/>
      <c r="M30" s="31">
        <v>86</v>
      </c>
      <c r="N30" s="31"/>
      <c r="O30" s="31">
        <v>125</v>
      </c>
    </row>
    <row r="31" spans="1:15" ht="15.75">
      <c r="A31" s="2"/>
      <c r="C31" s="30">
        <f>'Table40(1)'!$C$14</f>
        <v>1998</v>
      </c>
      <c r="D31" s="31">
        <v>4</v>
      </c>
      <c r="E31" s="31"/>
      <c r="F31" s="31">
        <v>22</v>
      </c>
      <c r="G31" s="31"/>
      <c r="H31" s="31">
        <v>26</v>
      </c>
      <c r="I31" s="31"/>
      <c r="J31" s="31"/>
      <c r="K31" s="31">
        <v>27</v>
      </c>
      <c r="L31" s="31"/>
      <c r="M31" s="31">
        <v>101</v>
      </c>
      <c r="N31" s="31"/>
      <c r="O31" s="31">
        <v>128</v>
      </c>
    </row>
    <row r="32" spans="1:15" ht="15.75">
      <c r="A32" s="2"/>
      <c r="C32" s="30">
        <f>'Table40(1)'!$C$15</f>
        <v>1999</v>
      </c>
      <c r="D32" s="31">
        <v>5</v>
      </c>
      <c r="E32" s="31"/>
      <c r="F32" s="31">
        <v>20</v>
      </c>
      <c r="G32" s="31"/>
      <c r="H32" s="31">
        <v>25</v>
      </c>
      <c r="I32" s="31"/>
      <c r="J32" s="31"/>
      <c r="K32" s="31">
        <v>36</v>
      </c>
      <c r="L32" s="31"/>
      <c r="M32" s="31">
        <v>73</v>
      </c>
      <c r="N32" s="31"/>
      <c r="O32" s="31">
        <v>109</v>
      </c>
    </row>
    <row r="33" spans="1:15" ht="15.75">
      <c r="A33" s="2"/>
      <c r="C33" s="30">
        <f>'Table40(1)'!$C$16</f>
        <v>2000</v>
      </c>
      <c r="D33" s="31">
        <v>1</v>
      </c>
      <c r="E33" s="31"/>
      <c r="F33" s="31">
        <v>5</v>
      </c>
      <c r="G33" s="31"/>
      <c r="H33" s="31">
        <v>6</v>
      </c>
      <c r="I33" s="31"/>
      <c r="J33" s="31"/>
      <c r="K33" s="31">
        <v>21</v>
      </c>
      <c r="L33" s="31"/>
      <c r="M33" s="31">
        <v>53</v>
      </c>
      <c r="N33" s="31"/>
      <c r="O33" s="31">
        <v>74</v>
      </c>
    </row>
    <row r="34" spans="1:15" ht="15.75">
      <c r="A34" s="2"/>
      <c r="C34" s="30">
        <f>'Table40(1)'!$C$17</f>
        <v>2001</v>
      </c>
      <c r="D34" s="31">
        <v>0</v>
      </c>
      <c r="E34" s="31"/>
      <c r="F34" s="31">
        <v>9</v>
      </c>
      <c r="G34" s="31"/>
      <c r="H34" s="31">
        <v>9</v>
      </c>
      <c r="I34" s="31"/>
      <c r="J34" s="31"/>
      <c r="K34" s="31">
        <v>20</v>
      </c>
      <c r="L34" s="31"/>
      <c r="M34" s="31">
        <v>66</v>
      </c>
      <c r="N34" s="31"/>
      <c r="O34" s="31">
        <v>86</v>
      </c>
    </row>
    <row r="35" spans="1:15" ht="15.75">
      <c r="A35" s="2"/>
      <c r="B35" s="2"/>
      <c r="C35" s="30">
        <f>'Table40(1)'!$C$18</f>
        <v>2002</v>
      </c>
      <c r="D35" s="31">
        <v>1</v>
      </c>
      <c r="E35" s="31"/>
      <c r="F35" s="31">
        <v>17</v>
      </c>
      <c r="G35" s="31"/>
      <c r="H35" s="31">
        <v>18</v>
      </c>
      <c r="I35" s="31"/>
      <c r="J35" s="31"/>
      <c r="K35" s="31">
        <v>12</v>
      </c>
      <c r="L35" s="31"/>
      <c r="M35" s="31">
        <v>66</v>
      </c>
      <c r="N35" s="31"/>
      <c r="O35" s="31">
        <v>78</v>
      </c>
    </row>
    <row r="36" spans="1:15" ht="15.75">
      <c r="A36" s="2"/>
      <c r="B36" s="2"/>
      <c r="C36" s="30">
        <f>'Table40(1)'!$C$19</f>
        <v>2003</v>
      </c>
      <c r="D36" s="31">
        <v>0</v>
      </c>
      <c r="E36" s="31"/>
      <c r="F36" s="31">
        <v>14</v>
      </c>
      <c r="G36" s="31"/>
      <c r="H36" s="31">
        <v>14</v>
      </c>
      <c r="I36" s="31"/>
      <c r="J36" s="31"/>
      <c r="K36" s="31">
        <v>20</v>
      </c>
      <c r="L36" s="31"/>
      <c r="M36" s="31">
        <v>57</v>
      </c>
      <c r="N36" s="31"/>
      <c r="O36" s="31">
        <v>77</v>
      </c>
    </row>
    <row r="37" spans="1:15" ht="15.75">
      <c r="A37" s="2"/>
      <c r="B37" s="2"/>
      <c r="C37" s="30">
        <f>'Table40(1)'!$C$20</f>
        <v>2004</v>
      </c>
      <c r="D37" s="31">
        <v>5</v>
      </c>
      <c r="E37" s="31"/>
      <c r="F37" s="31">
        <v>8</v>
      </c>
      <c r="G37" s="31"/>
      <c r="H37" s="31">
        <v>13</v>
      </c>
      <c r="I37" s="31"/>
      <c r="J37" s="31"/>
      <c r="K37" s="31">
        <v>27</v>
      </c>
      <c r="L37" s="31"/>
      <c r="M37" s="31">
        <v>61</v>
      </c>
      <c r="N37" s="31"/>
      <c r="O37" s="31">
        <v>88</v>
      </c>
    </row>
    <row r="38" spans="1:15" ht="15.75">
      <c r="A38" s="2"/>
      <c r="B38" s="2"/>
      <c r="C38" s="30">
        <f>'Table40(1)'!$C$21</f>
        <v>2005</v>
      </c>
      <c r="D38" s="31">
        <v>1</v>
      </c>
      <c r="E38" s="31"/>
      <c r="F38" s="31">
        <v>14</v>
      </c>
      <c r="G38" s="31"/>
      <c r="H38" s="31">
        <v>15</v>
      </c>
      <c r="I38" s="31"/>
      <c r="J38" s="31"/>
      <c r="K38" s="31">
        <v>19</v>
      </c>
      <c r="L38" s="31"/>
      <c r="M38" s="31">
        <v>61</v>
      </c>
      <c r="N38" s="31"/>
      <c r="O38" s="31">
        <v>80</v>
      </c>
    </row>
    <row r="39" spans="1:15" s="50" customFormat="1" ht="15.75">
      <c r="A39" s="16"/>
      <c r="B39" s="16"/>
      <c r="C39" s="27" t="str">
        <f>'Table40(1)'!$C$22</f>
        <v>2001-2005 average</v>
      </c>
      <c r="D39" s="28">
        <v>1.4</v>
      </c>
      <c r="E39" s="28"/>
      <c r="F39" s="28">
        <v>12.4</v>
      </c>
      <c r="G39" s="28"/>
      <c r="H39" s="28">
        <v>13.8</v>
      </c>
      <c r="I39" s="28"/>
      <c r="J39" s="28"/>
      <c r="K39" s="28">
        <v>19.6</v>
      </c>
      <c r="L39" s="28"/>
      <c r="M39" s="28">
        <v>62.2</v>
      </c>
      <c r="N39" s="28"/>
      <c r="O39" s="28">
        <v>81.8</v>
      </c>
    </row>
    <row r="40" spans="1:15" ht="8.25" customHeight="1">
      <c r="A40" s="2"/>
      <c r="B40" s="2"/>
      <c r="C40" s="27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5.75">
      <c r="A41" s="2"/>
      <c r="B41" s="2"/>
      <c r="C41" s="30" t="str">
        <f>'Table40(1)'!$C$24</f>
        <v>% change on 1994-98 average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.75">
      <c r="A42" s="2"/>
      <c r="B42" s="2"/>
      <c r="C42" s="30">
        <f>'Table40(1)'!$C$25</f>
        <v>2005</v>
      </c>
      <c r="D42" s="32">
        <f>IF(ISERR((D38-D28)/D28*100),"n/a",IF((D38-D28)/D28*100=0,"-",((D38-D28)/D28*100)))</f>
        <v>-79.16666666666666</v>
      </c>
      <c r="E42" s="32"/>
      <c r="F42" s="32">
        <f>IF(ISERR((F38-F28)/F28*100),"n/a",IF((F38-F28)/F28*100=0,"-",((F38-F28)/F28*100)))</f>
        <v>-45.736434108527135</v>
      </c>
      <c r="G42" s="32"/>
      <c r="H42" s="32">
        <f>IF(ISERR((H38-H28)/H28*100),"n/a",IF((H38-H28)/H28*100=0,"-",((H38-H28)/H28*100)))</f>
        <v>-50.980392156862756</v>
      </c>
      <c r="I42" s="32"/>
      <c r="J42" s="32"/>
      <c r="K42" s="32">
        <f>IF(ISERR((K38-K28)/K28*100),"n/a",IF((K38-K28)/K28*100=0,"-",((K38-K28)/K28*100)))</f>
        <v>-40.99378881987578</v>
      </c>
      <c r="L42" s="32"/>
      <c r="M42" s="32">
        <f>IF(ISERR((M38-M28)/M28*100),"n/a",IF((M38-M28)/M28*100=0,"-",((M38-M28)/M28*100)))</f>
        <v>-39.72332015810277</v>
      </c>
      <c r="N42" s="32"/>
      <c r="O42" s="32">
        <f>IF(ISERR((O38-O28)/O28*100),"n/a",IF((O38-O28)/O28*100=0,"-",((O38-O28)/O28*100)))</f>
        <v>-40.02998500749626</v>
      </c>
    </row>
    <row r="43" spans="1:15" ht="15.75">
      <c r="A43" s="2"/>
      <c r="B43" s="2"/>
      <c r="C43" s="30" t="str">
        <f>'Table40(1)'!$C$26</f>
        <v>2001-2005 average</v>
      </c>
      <c r="D43" s="32">
        <f>IF(ISERR((D39-D28)/D28*100),"n/a",IF((D39-D28)/D28*100=0,"-",((D39-D28)/D28*100)))</f>
        <v>-70.83333333333334</v>
      </c>
      <c r="E43" s="32"/>
      <c r="F43" s="32">
        <f>IF(ISERR((F39-F28)/F28*100),"n/a",IF((F39-F28)/F28*100=0,"-",((F39-F28)/F28*100)))</f>
        <v>-51.93798449612403</v>
      </c>
      <c r="G43" s="32"/>
      <c r="H43" s="32">
        <f>IF(ISERR((H39-H28)/H28*100),"n/a",IF((H39-H28)/H28*100=0,"-",((H39-H28)/H28*100)))</f>
        <v>-54.90196078431373</v>
      </c>
      <c r="I43" s="32"/>
      <c r="J43" s="32"/>
      <c r="K43" s="32">
        <f>IF(ISERR((K39-K28)/K28*100),"n/a",IF((K39-K28)/K28*100=0,"-",((K39-K28)/K28*100)))</f>
        <v>-39.130434782608695</v>
      </c>
      <c r="L43" s="32"/>
      <c r="M43" s="32">
        <f>IF(ISERR((M39-M28)/M28*100),"n/a",IF((M39-M28)/M28*100=0,"-",((M39-M28)/M28*100)))</f>
        <v>-38.537549407114625</v>
      </c>
      <c r="N43" s="32"/>
      <c r="O43" s="32">
        <f>IF(ISERR((O39-O28)/O28*100),"n/a",IF((O39-O28)/O28*100=0,"-",((O39-O28)/O28*100)))</f>
        <v>-38.68065967016492</v>
      </c>
    </row>
    <row r="44" spans="1:15" ht="7.5" customHeight="1">
      <c r="A44" s="2"/>
      <c r="B44" s="2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15.75">
      <c r="A45" s="2"/>
      <c r="B45" s="2" t="s">
        <v>54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s="50" customFormat="1" ht="15.75">
      <c r="A46" s="16"/>
      <c r="B46" s="16"/>
      <c r="C46" s="27" t="str">
        <f>'Table40(1)'!$C$11</f>
        <v>1994-98 average</v>
      </c>
      <c r="D46" s="28">
        <v>2.6</v>
      </c>
      <c r="E46" s="28"/>
      <c r="F46" s="28">
        <v>25.2</v>
      </c>
      <c r="G46" s="28"/>
      <c r="H46" s="28">
        <v>27.8</v>
      </c>
      <c r="I46" s="28"/>
      <c r="J46" s="28"/>
      <c r="K46" s="28">
        <v>26.8</v>
      </c>
      <c r="L46" s="28"/>
      <c r="M46" s="28">
        <v>113.6</v>
      </c>
      <c r="N46" s="28"/>
      <c r="O46" s="28">
        <v>140.4</v>
      </c>
    </row>
    <row r="47" spans="1:15" ht="15.75">
      <c r="A47" s="2"/>
      <c r="B47" s="2"/>
      <c r="C47" s="30">
        <f>'Table40(1)'!$C$12</f>
        <v>1996</v>
      </c>
      <c r="D47" s="31">
        <v>8</v>
      </c>
      <c r="E47" s="31"/>
      <c r="F47" s="31">
        <v>20</v>
      </c>
      <c r="G47" s="31"/>
      <c r="H47" s="31">
        <v>28</v>
      </c>
      <c r="I47" s="31"/>
      <c r="J47" s="31"/>
      <c r="K47" s="31">
        <v>34</v>
      </c>
      <c r="L47" s="31"/>
      <c r="M47" s="31">
        <v>104</v>
      </c>
      <c r="N47" s="31"/>
      <c r="O47" s="31">
        <v>138</v>
      </c>
    </row>
    <row r="48" spans="1:15" ht="15.75">
      <c r="A48" s="2"/>
      <c r="B48" s="2"/>
      <c r="C48" s="30">
        <f>'Table40(1)'!$C$13</f>
        <v>1997</v>
      </c>
      <c r="D48" s="31">
        <v>0</v>
      </c>
      <c r="E48" s="31"/>
      <c r="F48" s="31">
        <v>31</v>
      </c>
      <c r="G48" s="31"/>
      <c r="H48" s="31">
        <v>31</v>
      </c>
      <c r="I48" s="31"/>
      <c r="J48" s="31"/>
      <c r="K48" s="31">
        <v>14</v>
      </c>
      <c r="L48" s="31"/>
      <c r="M48" s="31">
        <v>116</v>
      </c>
      <c r="N48" s="31"/>
      <c r="O48" s="31">
        <v>130</v>
      </c>
    </row>
    <row r="49" spans="1:15" ht="15.75">
      <c r="A49" s="2"/>
      <c r="B49" s="2"/>
      <c r="C49" s="30">
        <f>'Table40(1)'!$C$14</f>
        <v>1998</v>
      </c>
      <c r="D49" s="31">
        <v>1</v>
      </c>
      <c r="E49" s="31"/>
      <c r="F49" s="31">
        <v>23</v>
      </c>
      <c r="G49" s="31"/>
      <c r="H49" s="31">
        <v>24</v>
      </c>
      <c r="I49" s="31"/>
      <c r="J49" s="31"/>
      <c r="K49" s="31">
        <v>22</v>
      </c>
      <c r="L49" s="31"/>
      <c r="M49" s="31">
        <v>98</v>
      </c>
      <c r="N49" s="31"/>
      <c r="O49" s="31">
        <v>120</v>
      </c>
    </row>
    <row r="50" spans="1:15" ht="15.75">
      <c r="A50" s="2"/>
      <c r="B50" s="2"/>
      <c r="C50" s="30">
        <f>'Table40(1)'!$C$15</f>
        <v>1999</v>
      </c>
      <c r="D50" s="31">
        <v>2</v>
      </c>
      <c r="E50" s="31"/>
      <c r="F50" s="31">
        <v>20</v>
      </c>
      <c r="G50" s="31"/>
      <c r="H50" s="31">
        <v>22</v>
      </c>
      <c r="I50" s="31"/>
      <c r="J50" s="31"/>
      <c r="K50" s="31">
        <v>30</v>
      </c>
      <c r="L50" s="31"/>
      <c r="M50" s="31">
        <v>97</v>
      </c>
      <c r="N50" s="31"/>
      <c r="O50" s="31">
        <v>127</v>
      </c>
    </row>
    <row r="51" spans="1:15" ht="15.75">
      <c r="A51" s="2"/>
      <c r="B51" s="2"/>
      <c r="C51" s="30">
        <f>'Table40(1)'!$C$16</f>
        <v>2000</v>
      </c>
      <c r="D51" s="31">
        <v>1</v>
      </c>
      <c r="E51" s="31"/>
      <c r="F51" s="31">
        <v>9</v>
      </c>
      <c r="G51" s="31"/>
      <c r="H51" s="31">
        <v>10</v>
      </c>
      <c r="I51" s="31"/>
      <c r="J51" s="31"/>
      <c r="K51" s="31">
        <v>14</v>
      </c>
      <c r="L51" s="31"/>
      <c r="M51" s="31">
        <v>72</v>
      </c>
      <c r="N51" s="31"/>
      <c r="O51" s="31">
        <v>86</v>
      </c>
    </row>
    <row r="52" spans="1:15" ht="15.75">
      <c r="A52" s="2"/>
      <c r="B52" s="2"/>
      <c r="C52" s="30">
        <f>'Table40(1)'!$C$17</f>
        <v>2001</v>
      </c>
      <c r="D52" s="31">
        <v>0</v>
      </c>
      <c r="E52" s="31"/>
      <c r="F52" s="31">
        <v>11</v>
      </c>
      <c r="G52" s="31"/>
      <c r="H52" s="31">
        <v>11</v>
      </c>
      <c r="I52" s="31"/>
      <c r="J52" s="31"/>
      <c r="K52" s="31">
        <v>18</v>
      </c>
      <c r="L52" s="31"/>
      <c r="M52" s="31">
        <v>87</v>
      </c>
      <c r="N52" s="31"/>
      <c r="O52" s="31">
        <v>105</v>
      </c>
    </row>
    <row r="53" spans="1:15" ht="15.75">
      <c r="A53" s="2"/>
      <c r="B53" s="2"/>
      <c r="C53" s="30">
        <f>'Table40(1)'!$C$18</f>
        <v>2002</v>
      </c>
      <c r="D53" s="31">
        <v>3</v>
      </c>
      <c r="E53" s="31"/>
      <c r="F53" s="31">
        <v>15</v>
      </c>
      <c r="G53" s="31"/>
      <c r="H53" s="31">
        <v>18</v>
      </c>
      <c r="I53" s="31"/>
      <c r="J53" s="31"/>
      <c r="K53" s="31">
        <v>19</v>
      </c>
      <c r="L53" s="31"/>
      <c r="M53" s="31">
        <v>73</v>
      </c>
      <c r="N53" s="31"/>
      <c r="O53" s="31">
        <v>92</v>
      </c>
    </row>
    <row r="54" spans="1:15" ht="15.75">
      <c r="A54" s="2"/>
      <c r="B54" s="2"/>
      <c r="C54" s="30">
        <f>'Table40(1)'!$C$19</f>
        <v>2003</v>
      </c>
      <c r="D54" s="31">
        <v>1</v>
      </c>
      <c r="E54" s="31"/>
      <c r="F54" s="31">
        <v>14</v>
      </c>
      <c r="G54" s="31"/>
      <c r="H54" s="31">
        <v>15</v>
      </c>
      <c r="I54" s="31"/>
      <c r="J54" s="31"/>
      <c r="K54" s="31">
        <v>12</v>
      </c>
      <c r="L54" s="31"/>
      <c r="M54" s="31">
        <v>66</v>
      </c>
      <c r="N54" s="31"/>
      <c r="O54" s="31">
        <v>78</v>
      </c>
    </row>
    <row r="55" spans="1:15" ht="15.75">
      <c r="A55" s="2"/>
      <c r="B55" s="2"/>
      <c r="C55" s="30">
        <f>'Table40(1)'!$C$20</f>
        <v>2004</v>
      </c>
      <c r="D55" s="31">
        <v>0</v>
      </c>
      <c r="E55" s="31"/>
      <c r="F55" s="31">
        <v>14</v>
      </c>
      <c r="G55" s="31"/>
      <c r="H55" s="31">
        <v>14</v>
      </c>
      <c r="I55" s="31"/>
      <c r="J55" s="31"/>
      <c r="K55" s="31">
        <v>20</v>
      </c>
      <c r="L55" s="31"/>
      <c r="M55" s="31">
        <v>76</v>
      </c>
      <c r="N55" s="31"/>
      <c r="O55" s="31">
        <v>96</v>
      </c>
    </row>
    <row r="56" spans="1:15" ht="15.75">
      <c r="A56" s="2"/>
      <c r="B56" s="2"/>
      <c r="C56" s="30">
        <f>'Table40(1)'!$C$21</f>
        <v>2005</v>
      </c>
      <c r="D56" s="31">
        <v>0</v>
      </c>
      <c r="E56" s="31"/>
      <c r="F56" s="31">
        <v>7</v>
      </c>
      <c r="G56" s="31"/>
      <c r="H56" s="31">
        <v>7</v>
      </c>
      <c r="I56" s="31"/>
      <c r="J56" s="31"/>
      <c r="K56" s="31">
        <v>9</v>
      </c>
      <c r="L56" s="31"/>
      <c r="M56" s="31">
        <v>45</v>
      </c>
      <c r="N56" s="31"/>
      <c r="O56" s="31">
        <v>54</v>
      </c>
    </row>
    <row r="57" spans="1:15" s="50" customFormat="1" ht="15.75">
      <c r="A57" s="16"/>
      <c r="B57" s="16"/>
      <c r="C57" s="27" t="str">
        <f>'Table40(1)'!$C$22</f>
        <v>2001-2005 average</v>
      </c>
      <c r="D57" s="28">
        <v>0.8</v>
      </c>
      <c r="E57" s="28"/>
      <c r="F57" s="28">
        <v>12.2</v>
      </c>
      <c r="G57" s="28"/>
      <c r="H57" s="28">
        <v>13</v>
      </c>
      <c r="I57" s="28"/>
      <c r="J57" s="28"/>
      <c r="K57" s="28">
        <v>15.6</v>
      </c>
      <c r="L57" s="28"/>
      <c r="M57" s="28">
        <v>69.4</v>
      </c>
      <c r="N57" s="28"/>
      <c r="O57" s="28">
        <v>85</v>
      </c>
    </row>
    <row r="58" spans="1:15" ht="9" customHeight="1">
      <c r="A58" s="2"/>
      <c r="B58" s="2"/>
      <c r="C58" s="2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ht="15.75">
      <c r="A59" s="2"/>
      <c r="B59" s="2"/>
      <c r="C59" s="30" t="str">
        <f>'Table40(1)'!$C$24</f>
        <v>% change on 1994-98 average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1:15" ht="15.75">
      <c r="A60" s="2"/>
      <c r="B60" s="2"/>
      <c r="C60" s="30">
        <f>'Table40(1)'!$C$25</f>
        <v>2005</v>
      </c>
      <c r="D60" s="32">
        <f>IF(ISERR((D56-D46)/D46*100),"n/a",IF((D56-D46)/D46*100=0,"-",((D56-D46)/D46*100)))</f>
        <v>-100</v>
      </c>
      <c r="E60" s="32"/>
      <c r="F60" s="32">
        <f>IF(ISERR((F56-F46)/F46*100),"n/a",IF((F56-F46)/F46*100=0,"-",((F56-F46)/F46*100)))</f>
        <v>-72.22222222222221</v>
      </c>
      <c r="G60" s="32"/>
      <c r="H60" s="32">
        <f>IF(ISERR((H56-H46)/H46*100),"n/a",IF((H56-H46)/H46*100=0,"-",((H56-H46)/H46*100)))</f>
        <v>-74.82014388489209</v>
      </c>
      <c r="I60" s="32"/>
      <c r="J60" s="32"/>
      <c r="K60" s="32">
        <f>IF(ISERR((K56-K46)/K46*100),"n/a",IF((K56-K46)/K46*100=0,"-",((K56-K46)/K46*100)))</f>
        <v>-66.4179104477612</v>
      </c>
      <c r="L60" s="32"/>
      <c r="M60" s="32">
        <f>IF(ISERR((M56-M46)/M46*100),"n/a",IF((M56-M46)/M46*100=0,"-",((M56-M46)/M46*100)))</f>
        <v>-60.387323943661976</v>
      </c>
      <c r="N60" s="32"/>
      <c r="O60" s="32">
        <f>IF(ISERR((O56-O46)/O46*100),"n/a",IF((O56-O46)/O46*100=0,"-",((O56-O46)/O46*100)))</f>
        <v>-61.53846153846154</v>
      </c>
    </row>
    <row r="61" spans="1:15" ht="15.75">
      <c r="A61" s="2"/>
      <c r="B61" s="2"/>
      <c r="C61" s="30" t="str">
        <f>'Table40(1)'!$C$26</f>
        <v>2001-2005 average</v>
      </c>
      <c r="D61" s="32">
        <f>IF(ISERR((D57-D46)/D46*100),"n/a",IF((D57-D46)/D46*100=0,"-",((D57-D46)/D46*100)))</f>
        <v>-69.23076923076923</v>
      </c>
      <c r="E61" s="32"/>
      <c r="F61" s="32">
        <f>IF(ISERR((F57-F46)/F46*100),"n/a",IF((F57-F46)/F46*100=0,"-",((F57-F46)/F46*100)))</f>
        <v>-51.587301587301596</v>
      </c>
      <c r="G61" s="32"/>
      <c r="H61" s="32">
        <f>IF(ISERR((H57-H46)/H46*100),"n/a",IF((H57-H46)/H46*100=0,"-",((H57-H46)/H46*100)))</f>
        <v>-53.23741007194245</v>
      </c>
      <c r="I61" s="32"/>
      <c r="J61" s="32"/>
      <c r="K61" s="32">
        <f>IF(ISERR((K57-K46)/K46*100),"n/a",IF((K57-K46)/K46*100=0,"-",((K57-K46)/K46*100)))</f>
        <v>-41.791044776119406</v>
      </c>
      <c r="L61" s="32"/>
      <c r="M61" s="32">
        <f>IF(ISERR((M57-M46)/M46*100),"n/a",IF((M57-M46)/M46*100=0,"-",((M57-M46)/M46*100)))</f>
        <v>-38.908450704225345</v>
      </c>
      <c r="N61" s="32"/>
      <c r="O61" s="32">
        <f>IF(ISERR((O57-O46)/O46*100),"n/a",IF((O57-O46)/O46*100=0,"-",((O57-O46)/O46*100)))</f>
        <v>-39.45868945868946</v>
      </c>
    </row>
    <row r="62" spans="1:15" ht="7.5" customHeight="1">
      <c r="A62" s="2"/>
      <c r="B62" s="2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ht="15.75">
      <c r="A63" s="2"/>
      <c r="B63" s="2" t="s">
        <v>55</v>
      </c>
      <c r="D63" s="55"/>
      <c r="E63" s="55"/>
      <c r="F63" s="55"/>
      <c r="G63" s="55"/>
      <c r="H63" s="55"/>
      <c r="I63" s="31"/>
      <c r="J63" s="31"/>
      <c r="K63" s="55"/>
      <c r="L63" s="55"/>
      <c r="M63" s="55"/>
      <c r="N63" s="55"/>
      <c r="O63" s="55"/>
    </row>
    <row r="64" spans="1:15" s="50" customFormat="1" ht="15.75">
      <c r="A64" s="16"/>
      <c r="B64" s="16"/>
      <c r="C64" s="27" t="str">
        <f>'Table40(1)'!$C$11</f>
        <v>1994-98 average</v>
      </c>
      <c r="D64" s="28">
        <v>2.4</v>
      </c>
      <c r="E64" s="28"/>
      <c r="F64" s="28">
        <v>18.2</v>
      </c>
      <c r="G64" s="28"/>
      <c r="H64" s="28">
        <v>20.6</v>
      </c>
      <c r="I64" s="28"/>
      <c r="J64" s="28"/>
      <c r="K64" s="28">
        <v>37.2</v>
      </c>
      <c r="L64" s="28"/>
      <c r="M64" s="28">
        <v>83</v>
      </c>
      <c r="N64" s="28"/>
      <c r="O64" s="28">
        <v>120.2</v>
      </c>
    </row>
    <row r="65" spans="1:15" ht="15.75">
      <c r="A65" s="2"/>
      <c r="B65" s="2"/>
      <c r="C65" s="30">
        <f>'Table40(1)'!$C$12</f>
        <v>1996</v>
      </c>
      <c r="D65" s="31">
        <v>2</v>
      </c>
      <c r="E65" s="31"/>
      <c r="F65" s="31">
        <v>13</v>
      </c>
      <c r="G65" s="31"/>
      <c r="H65" s="31">
        <v>15</v>
      </c>
      <c r="I65" s="31"/>
      <c r="J65" s="31"/>
      <c r="K65" s="31">
        <v>24</v>
      </c>
      <c r="L65" s="31"/>
      <c r="M65" s="31">
        <v>67</v>
      </c>
      <c r="N65" s="31"/>
      <c r="O65" s="31">
        <v>91</v>
      </c>
    </row>
    <row r="66" spans="1:15" ht="15.75">
      <c r="A66" s="2"/>
      <c r="B66" s="2"/>
      <c r="C66" s="30">
        <f>'Table40(1)'!$C$13</f>
        <v>1997</v>
      </c>
      <c r="D66" s="31">
        <v>2</v>
      </c>
      <c r="E66" s="31"/>
      <c r="F66" s="31">
        <v>16</v>
      </c>
      <c r="G66" s="31"/>
      <c r="H66" s="31">
        <v>18</v>
      </c>
      <c r="I66" s="31"/>
      <c r="J66" s="31"/>
      <c r="K66" s="31">
        <v>29</v>
      </c>
      <c r="L66" s="31"/>
      <c r="M66" s="31">
        <v>70</v>
      </c>
      <c r="N66" s="31"/>
      <c r="O66" s="31">
        <v>99</v>
      </c>
    </row>
    <row r="67" spans="1:15" ht="15.75">
      <c r="A67" s="2"/>
      <c r="B67" s="2"/>
      <c r="C67" s="30">
        <f>'Table40(1)'!$C$14</f>
        <v>1998</v>
      </c>
      <c r="D67" s="31">
        <v>3</v>
      </c>
      <c r="E67" s="31"/>
      <c r="F67" s="31">
        <v>15</v>
      </c>
      <c r="G67" s="31"/>
      <c r="H67" s="31">
        <v>18</v>
      </c>
      <c r="I67" s="31"/>
      <c r="J67" s="31"/>
      <c r="K67" s="31">
        <v>34</v>
      </c>
      <c r="L67" s="31"/>
      <c r="M67" s="31">
        <v>86</v>
      </c>
      <c r="N67" s="31"/>
      <c r="O67" s="31">
        <v>120</v>
      </c>
    </row>
    <row r="68" spans="1:15" ht="15.75">
      <c r="A68" s="2"/>
      <c r="B68" s="2"/>
      <c r="C68" s="30">
        <f>'Table40(1)'!$C$15</f>
        <v>1999</v>
      </c>
      <c r="D68" s="31">
        <v>1</v>
      </c>
      <c r="E68" s="31"/>
      <c r="F68" s="31">
        <v>18</v>
      </c>
      <c r="G68" s="31"/>
      <c r="H68" s="31">
        <v>19</v>
      </c>
      <c r="I68" s="31"/>
      <c r="J68" s="31"/>
      <c r="K68" s="31">
        <v>27</v>
      </c>
      <c r="L68" s="31"/>
      <c r="M68" s="31">
        <v>107</v>
      </c>
      <c r="N68" s="31"/>
      <c r="O68" s="31">
        <v>134</v>
      </c>
    </row>
    <row r="69" spans="1:15" ht="15.75">
      <c r="A69" s="2"/>
      <c r="B69" s="2"/>
      <c r="C69" s="30">
        <f>'Table40(1)'!$C$16</f>
        <v>2000</v>
      </c>
      <c r="D69" s="31">
        <v>0</v>
      </c>
      <c r="E69" s="31"/>
      <c r="F69" s="31">
        <v>12</v>
      </c>
      <c r="G69" s="31"/>
      <c r="H69" s="31">
        <v>12</v>
      </c>
      <c r="I69" s="31"/>
      <c r="J69" s="31"/>
      <c r="K69" s="31">
        <v>29</v>
      </c>
      <c r="L69" s="31"/>
      <c r="M69" s="31">
        <v>74</v>
      </c>
      <c r="N69" s="31"/>
      <c r="O69" s="31">
        <v>103</v>
      </c>
    </row>
    <row r="70" spans="1:15" ht="15.75">
      <c r="A70" s="2"/>
      <c r="B70" s="2"/>
      <c r="C70" s="30">
        <f>'Table40(1)'!$C$17</f>
        <v>2001</v>
      </c>
      <c r="D70" s="31">
        <v>2</v>
      </c>
      <c r="E70" s="31"/>
      <c r="F70" s="31">
        <v>8</v>
      </c>
      <c r="G70" s="31"/>
      <c r="H70" s="31">
        <v>10</v>
      </c>
      <c r="I70" s="31"/>
      <c r="J70" s="31"/>
      <c r="K70" s="31">
        <v>22</v>
      </c>
      <c r="L70" s="31"/>
      <c r="M70" s="31">
        <v>53</v>
      </c>
      <c r="N70" s="31"/>
      <c r="O70" s="31">
        <v>75</v>
      </c>
    </row>
    <row r="71" spans="1:15" ht="15.75">
      <c r="A71" s="2"/>
      <c r="B71" s="2"/>
      <c r="C71" s="30">
        <f>'Table40(1)'!$C$18</f>
        <v>2002</v>
      </c>
      <c r="D71" s="31">
        <v>4</v>
      </c>
      <c r="E71" s="31"/>
      <c r="F71" s="31">
        <v>9</v>
      </c>
      <c r="G71" s="31"/>
      <c r="H71" s="31">
        <v>13</v>
      </c>
      <c r="I71" s="31"/>
      <c r="J71" s="31"/>
      <c r="K71" s="31">
        <v>40</v>
      </c>
      <c r="L71" s="31"/>
      <c r="M71" s="31">
        <v>66</v>
      </c>
      <c r="N71" s="31"/>
      <c r="O71" s="31">
        <v>106</v>
      </c>
    </row>
    <row r="72" spans="1:15" ht="15.75">
      <c r="A72" s="2"/>
      <c r="B72" s="2"/>
      <c r="C72" s="30">
        <f>'Table40(1)'!$C$19</f>
        <v>2003</v>
      </c>
      <c r="D72" s="31">
        <v>2</v>
      </c>
      <c r="E72" s="31"/>
      <c r="F72" s="31">
        <v>10</v>
      </c>
      <c r="G72" s="31"/>
      <c r="H72" s="31">
        <v>12</v>
      </c>
      <c r="I72" s="31"/>
      <c r="J72" s="31"/>
      <c r="K72" s="31">
        <v>32</v>
      </c>
      <c r="L72" s="31"/>
      <c r="M72" s="31">
        <v>64</v>
      </c>
      <c r="N72" s="31"/>
      <c r="O72" s="31">
        <v>96</v>
      </c>
    </row>
    <row r="73" spans="1:15" ht="15.75">
      <c r="A73" s="2"/>
      <c r="B73" s="2"/>
      <c r="C73" s="30">
        <f>'Table40(1)'!$C$20</f>
        <v>2004</v>
      </c>
      <c r="D73" s="31">
        <v>2</v>
      </c>
      <c r="E73" s="31"/>
      <c r="F73" s="31">
        <v>10</v>
      </c>
      <c r="G73" s="31"/>
      <c r="H73" s="31">
        <v>12</v>
      </c>
      <c r="I73" s="31"/>
      <c r="J73" s="31"/>
      <c r="K73" s="31">
        <v>25</v>
      </c>
      <c r="L73" s="31"/>
      <c r="M73" s="31">
        <v>45</v>
      </c>
      <c r="N73" s="31"/>
      <c r="O73" s="31">
        <v>70</v>
      </c>
    </row>
    <row r="74" spans="1:15" ht="15.75">
      <c r="A74" s="2"/>
      <c r="B74" s="2"/>
      <c r="C74" s="30">
        <f>'Table40(1)'!$C$21</f>
        <v>2005</v>
      </c>
      <c r="D74" s="31">
        <v>0</v>
      </c>
      <c r="E74" s="31"/>
      <c r="F74" s="31">
        <v>7</v>
      </c>
      <c r="G74" s="31"/>
      <c r="H74" s="31">
        <v>7</v>
      </c>
      <c r="I74" s="31"/>
      <c r="J74" s="31"/>
      <c r="K74" s="31">
        <v>18</v>
      </c>
      <c r="L74" s="31"/>
      <c r="M74" s="31">
        <v>40</v>
      </c>
      <c r="N74" s="31"/>
      <c r="O74" s="31">
        <v>58</v>
      </c>
    </row>
    <row r="75" spans="1:15" s="50" customFormat="1" ht="15.75">
      <c r="A75" s="16"/>
      <c r="B75" s="16"/>
      <c r="C75" s="27" t="str">
        <f>'Table40(1)'!$C$22</f>
        <v>2001-2005 average</v>
      </c>
      <c r="D75" s="28">
        <v>2</v>
      </c>
      <c r="E75" s="28"/>
      <c r="F75" s="28">
        <v>8.8</v>
      </c>
      <c r="G75" s="28"/>
      <c r="H75" s="28">
        <v>10.8</v>
      </c>
      <c r="I75" s="28"/>
      <c r="J75" s="28"/>
      <c r="K75" s="28">
        <v>27.4</v>
      </c>
      <c r="L75" s="28"/>
      <c r="M75" s="28">
        <v>53.6</v>
      </c>
      <c r="N75" s="28"/>
      <c r="O75" s="28">
        <v>81</v>
      </c>
    </row>
    <row r="76" spans="1:15" ht="15.75">
      <c r="A76" s="2"/>
      <c r="B76" s="2"/>
      <c r="C76" s="27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ht="15.75">
      <c r="A77" s="2"/>
      <c r="B77" s="2"/>
      <c r="C77" s="30" t="str">
        <f>'Table40(1)'!$C$24</f>
        <v>% change on 1994-98 average</v>
      </c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15" ht="15.75">
      <c r="A78" s="2"/>
      <c r="B78" s="2"/>
      <c r="C78" s="30">
        <f>'Table40(1)'!$C$25</f>
        <v>2005</v>
      </c>
      <c r="D78" s="32">
        <f>IF(ISERR((D74-D64)/D64*100),"n/a",IF((D74-D64)/D64*100=0,"-",((D74-D64)/D64*100)))</f>
        <v>-100</v>
      </c>
      <c r="E78" s="32"/>
      <c r="F78" s="32">
        <f>IF(ISERR((F74-F64)/F64*100),"n/a",IF((F74-F64)/F64*100=0,"-",((F74-F64)/F64*100)))</f>
        <v>-61.53846153846154</v>
      </c>
      <c r="G78" s="32"/>
      <c r="H78" s="32">
        <f>IF(ISERR((H74-H64)/H64*100),"n/a",IF((H74-H64)/H64*100=0,"-",((H74-H64)/H64*100)))</f>
        <v>-66.01941747572816</v>
      </c>
      <c r="I78" s="32"/>
      <c r="J78" s="32"/>
      <c r="K78" s="32">
        <f>IF(ISERR((K74-K64)/K64*100),"n/a",IF((K74-K64)/K64*100=0,"-",((K74-K64)/K64*100)))</f>
        <v>-51.61290322580645</v>
      </c>
      <c r="L78" s="32"/>
      <c r="M78" s="32">
        <f>IF(ISERR((M74-M64)/M64*100),"n/a",IF((M74-M64)/M64*100=0,"-",((M74-M64)/M64*100)))</f>
        <v>-51.80722891566265</v>
      </c>
      <c r="N78" s="32"/>
      <c r="O78" s="32">
        <f>IF(ISERR((O74-O64)/O64*100),"n/a",IF((O74-O64)/O64*100=0,"-",((O74-O64)/O64*100)))</f>
        <v>-51.74708818635607</v>
      </c>
    </row>
    <row r="79" spans="1:15" ht="16.5" thickBot="1">
      <c r="A79" s="11"/>
      <c r="B79" s="11"/>
      <c r="C79" s="34" t="str">
        <f>'Table40(1)'!$C$26</f>
        <v>2001-2005 average</v>
      </c>
      <c r="D79" s="35">
        <f>IF(ISERR((D75-D64)/D64*100),"n/a",IF((D75-D64)/D64*100=0,"-",((D75-D64)/D64*100)))</f>
        <v>-16.666666666666664</v>
      </c>
      <c r="E79" s="35"/>
      <c r="F79" s="35">
        <f>IF(ISERR((F75-F64)/F64*100),"n/a",IF((F75-F64)/F64*100=0,"-",((F75-F64)/F64*100)))</f>
        <v>-51.64835164835164</v>
      </c>
      <c r="G79" s="35"/>
      <c r="H79" s="35">
        <f>IF(ISERR((H75-H64)/H64*100),"n/a",IF((H75-H64)/H64*100=0,"-",((H75-H64)/H64*100)))</f>
        <v>-47.57281553398058</v>
      </c>
      <c r="I79" s="35"/>
      <c r="J79" s="35"/>
      <c r="K79" s="35">
        <f>IF(ISERR((K75-K64)/K64*100),"n/a",IF((K75-K64)/K64*100=0,"-",((K75-K64)/K64*100)))</f>
        <v>-26.344086021505387</v>
      </c>
      <c r="L79" s="35"/>
      <c r="M79" s="35">
        <f>IF(ISERR((M75-M64)/M64*100),"n/a",IF((M75-M64)/M64*100=0,"-",((M75-M64)/M64*100)))</f>
        <v>-35.42168674698795</v>
      </c>
      <c r="N79" s="35"/>
      <c r="O79" s="35">
        <f>IF(ISERR((O75-O64)/O64*100),"n/a",IF((O75-O64)/O64*100=0,"-",((O75-O64)/O64*100)))</f>
        <v>-32.61231281198004</v>
      </c>
    </row>
    <row r="80" spans="1:15" ht="7.5" customHeight="1">
      <c r="A80" s="5"/>
      <c r="B80" s="5"/>
      <c r="C80" s="37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22" s="2" customFormat="1" ht="18.75">
      <c r="A81" s="2" t="s">
        <v>21</v>
      </c>
      <c r="B81" s="38"/>
      <c r="C81" s="30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5"/>
      <c r="Q81" s="5"/>
      <c r="R81" s="5"/>
      <c r="S81" s="5"/>
      <c r="T81" s="5"/>
      <c r="U81" s="5"/>
      <c r="V81" s="5"/>
    </row>
    <row r="82" spans="1:22" s="2" customFormat="1" ht="18.75">
      <c r="A82" s="2" t="s">
        <v>22</v>
      </c>
      <c r="B82" s="38"/>
      <c r="C82" s="30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0"/>
      <c r="P82" s="5"/>
      <c r="Q82" s="5"/>
      <c r="R82" s="5"/>
      <c r="S82" s="5"/>
      <c r="T82" s="5"/>
      <c r="U82" s="5"/>
      <c r="V82" s="5"/>
    </row>
    <row r="83" spans="16:22" s="2" customFormat="1" ht="15.75">
      <c r="P83" s="5"/>
      <c r="Q83" s="5"/>
      <c r="R83" s="5"/>
      <c r="S83" s="5"/>
      <c r="T83" s="5"/>
      <c r="U83" s="5"/>
      <c r="V83" s="5"/>
    </row>
  </sheetData>
  <mergeCells count="2">
    <mergeCell ref="D5:H5"/>
    <mergeCell ref="K5:O5"/>
  </mergeCells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cp:lastPrinted>2006-11-24T10:10:31Z</cp:lastPrinted>
  <dcterms:created xsi:type="dcterms:W3CDTF">2006-11-22T13:48:32Z</dcterms:created>
  <dcterms:modified xsi:type="dcterms:W3CDTF">2006-11-24T10:11:09Z</dcterms:modified>
  <cp:category/>
  <cp:version/>
  <cp:contentType/>
  <cp:contentStatus/>
</cp:coreProperties>
</file>