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970" tabRatio="603" activeTab="0"/>
  </bookViews>
  <sheets>
    <sheet name="Table31" sheetId="1" r:id="rId1"/>
    <sheet name="Table31-Chart" sheetId="2" r:id="rId2"/>
    <sheet name="Table32" sheetId="3" r:id="rId3"/>
    <sheet name="Table32(a)" sheetId="4" r:id="rId4"/>
    <sheet name="Table32(b)" sheetId="5" r:id="rId5"/>
    <sheet name="Table32-Chart1" sheetId="6" r:id="rId6"/>
    <sheet name="Table32Chart2" sheetId="7" r:id="rId7"/>
    <sheet name="Table33" sheetId="8" r:id="rId8"/>
    <sheet name="Table34a" sheetId="9" r:id="rId9"/>
    <sheet name="Table34b" sheetId="10" r:id="rId10"/>
    <sheet name="Table 35" sheetId="11" r:id="rId11"/>
  </sheets>
  <externalReferences>
    <externalReference r:id="rId14"/>
  </externalReferences>
  <definedNames>
    <definedName name="IDX" localSheetId="10">'Table 35'!$A$1</definedName>
    <definedName name="IDX" localSheetId="7">'Table33'!$A$1</definedName>
    <definedName name="IDX1" localSheetId="10">'Table 35'!$A$52</definedName>
    <definedName name="_xlnm.Print_Area" localSheetId="0">'Table31'!$A$1:$M$65</definedName>
    <definedName name="_xlnm.Print_Area" localSheetId="1">'Table31-Chart'!$F$1:$O$67</definedName>
    <definedName name="_xlnm.Print_Area" localSheetId="2">'Table32'!$A:$I</definedName>
    <definedName name="_xlnm.Print_Area" localSheetId="3">'Table32(a)'!$A:$I</definedName>
    <definedName name="_xlnm.Print_Area" localSheetId="5">'Table32-Chart1'!$A$14:$K$76</definedName>
    <definedName name="_xlnm.Print_Area" localSheetId="6">'Table32Chart2'!$14:$76</definedName>
    <definedName name="_xlnm.Print_Area" localSheetId="8">'Table34a'!$A:$L</definedName>
    <definedName name="_xlnm.Print_Titles" localSheetId="8">'Table34a'!$1:$8</definedName>
  </definedNames>
  <calcPr fullCalcOnLoad="1"/>
</workbook>
</file>

<file path=xl/sharedStrings.xml><?xml version="1.0" encoding="utf-8"?>
<sst xmlns="http://schemas.openxmlformats.org/spreadsheetml/2006/main" count="705" uniqueCount="159">
  <si>
    <t xml:space="preserve"> </t>
  </si>
  <si>
    <t>Population</t>
  </si>
  <si>
    <t>by age groups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</si>
  <si>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</si>
  <si>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</si>
  <si>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</si>
  <si>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</si>
  <si>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</si>
  <si>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</si>
  <si>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</si>
  <si>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</si>
  <si>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</si>
  <si>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</si>
  <si>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</si>
  <si>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>Casualty rates</t>
  </si>
  <si>
    <t>MALES</t>
  </si>
  <si>
    <t>FEMALES</t>
  </si>
  <si>
    <t>rates per thousand population</t>
  </si>
  <si>
    <t>Casualty rates per thousand population, by age and sex</t>
  </si>
  <si>
    <t>Rates per thousand population</t>
  </si>
  <si>
    <t>Table 31</t>
  </si>
  <si>
    <r>
      <t>All Ages</t>
    </r>
    <r>
      <rPr>
        <b/>
        <vertAlign val="superscript"/>
        <sz val="12"/>
        <rFont val="Times New Roman"/>
        <family val="1"/>
      </rPr>
      <t>(1)</t>
    </r>
  </si>
  <si>
    <t>Male</t>
  </si>
  <si>
    <t>Female</t>
  </si>
  <si>
    <t>1994-98 average</t>
  </si>
  <si>
    <t>(1) Includes those whose ages were 'not known'.</t>
  </si>
  <si>
    <t xml:space="preserve">Population estimates, number of casualties and casualty rates per thousand population </t>
  </si>
  <si>
    <t xml:space="preserve">Casualties </t>
  </si>
  <si>
    <t>number</t>
  </si>
  <si>
    <t>thousands</t>
  </si>
  <si>
    <t xml:space="preserve">Population </t>
  </si>
  <si>
    <t>reported Casualties</t>
  </si>
  <si>
    <t>2002-2006 average</t>
  </si>
  <si>
    <t>Years: 1994-98 and 2002-2006 averages, 2002 to 2006</t>
  </si>
  <si>
    <t>2006 Male</t>
  </si>
  <si>
    <t>2006 Female</t>
  </si>
  <si>
    <t>Year: 2006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</si>
  <si>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</si>
  <si>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</si>
  <si>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</si>
  <si>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</si>
  <si>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</si>
  <si>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</si>
  <si>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</si>
  <si>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</si>
  <si>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</si>
  <si>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</si>
  <si>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</si>
  <si>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01-05 ave</t>
  </si>
  <si>
    <t>Table 32</t>
  </si>
  <si>
    <t>Numbers and rates per thousand population</t>
  </si>
  <si>
    <t>Years: 2002-2006 average</t>
  </si>
  <si>
    <t>Killed &amp;</t>
  </si>
  <si>
    <t>All</t>
  </si>
  <si>
    <t>Mode of Transport</t>
  </si>
  <si>
    <t>Age group</t>
  </si>
  <si>
    <t>Killed</t>
  </si>
  <si>
    <t>Serious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</si>
  <si>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</si>
  <si>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</si>
  <si>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</si>
  <si>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</si>
  <si>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</si>
  <si>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</si>
  <si>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</si>
  <si>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</si>
  <si>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</si>
  <si>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</si>
  <si>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</si>
  <si>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</si>
  <si>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</si>
  <si>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</si>
  <si>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</si>
  <si>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</si>
  <si>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</si>
  <si>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</si>
  <si>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</si>
  <si>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</si>
  <si>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(1) Includes those whose age was 'not known' </t>
  </si>
  <si>
    <t>(2) Motorcycle includes all two wheeled motor vehicles</t>
  </si>
  <si>
    <r>
      <t xml:space="preserve">Casualties </t>
    </r>
    <r>
      <rPr>
        <b/>
        <sz val="14"/>
        <rFont val="Times New Roman"/>
        <family val="1"/>
      </rPr>
      <t xml:space="preserve">by age and severity, separately for each mode of transport  </t>
    </r>
  </si>
  <si>
    <r>
      <t>Total</t>
    </r>
    <r>
      <rPr>
        <b/>
        <vertAlign val="superscript"/>
        <sz val="12.5"/>
        <rFont val="Times New Roman"/>
        <family val="1"/>
      </rPr>
      <t>(1)</t>
    </r>
  </si>
  <si>
    <r>
      <t>Motorcycle</t>
    </r>
    <r>
      <rPr>
        <b/>
        <vertAlign val="superscript"/>
        <sz val="12.5"/>
        <rFont val="Times New Roman"/>
        <family val="1"/>
      </rPr>
      <t>(2)</t>
    </r>
  </si>
  <si>
    <t xml:space="preserve">Casualties by age and severity, separately for each mode of transport  </t>
  </si>
  <si>
    <t>Road User</t>
  </si>
  <si>
    <t>Taxi</t>
  </si>
  <si>
    <t>Minibus</t>
  </si>
  <si>
    <t>Bus/Coach</t>
  </si>
  <si>
    <t>Light goods</t>
  </si>
  <si>
    <r>
      <t>Total</t>
    </r>
    <r>
      <rPr>
        <b/>
        <vertAlign val="superscript"/>
        <sz val="12"/>
        <rFont val="Times New Roman"/>
        <family val="1"/>
      </rPr>
      <t>(1)</t>
    </r>
  </si>
  <si>
    <t>Heavy goods</t>
  </si>
  <si>
    <t>Other</t>
  </si>
  <si>
    <t>Total</t>
  </si>
  <si>
    <t>Killed &amp; Seriously injured</t>
  </si>
  <si>
    <t>All Severities</t>
  </si>
  <si>
    <t>0 - 4</t>
  </si>
  <si>
    <t>Casualty rates per thousand population by mode of transport, age group and severity</t>
  </si>
  <si>
    <t>Motor cycle</t>
  </si>
  <si>
    <t>Bus/coach</t>
  </si>
  <si>
    <t>Killed &amp; Serious</t>
  </si>
  <si>
    <t xml:space="preserve">  </t>
  </si>
  <si>
    <t>Table 33</t>
  </si>
  <si>
    <t>Casualties by speed limit, mode of transport and severity</t>
  </si>
  <si>
    <t>2002 to 2006 average</t>
  </si>
  <si>
    <t>30 mph</t>
  </si>
  <si>
    <t>40 mph</t>
  </si>
  <si>
    <t>50 mph</t>
  </si>
  <si>
    <t>60 mph</t>
  </si>
  <si>
    <t>70 mph</t>
  </si>
  <si>
    <t xml:space="preserve">Other </t>
  </si>
  <si>
    <t xml:space="preserve">Killed </t>
  </si>
  <si>
    <t>Pedestrians</t>
  </si>
  <si>
    <t>-</t>
  </si>
  <si>
    <t>Pedal cycle</t>
  </si>
  <si>
    <t xml:space="preserve">Car users </t>
  </si>
  <si>
    <t xml:space="preserve">Bus/coach </t>
  </si>
  <si>
    <t xml:space="preserve">All Severities </t>
  </si>
  <si>
    <t xml:space="preserve">      Male</t>
  </si>
  <si>
    <t xml:space="preserve">    Female</t>
  </si>
  <si>
    <t>Casualty</t>
  </si>
  <si>
    <t>Killed and</t>
  </si>
  <si>
    <t>class/age</t>
  </si>
  <si>
    <t xml:space="preserve">  Killed</t>
  </si>
  <si>
    <t>(a) Numbers</t>
  </si>
  <si>
    <t>Driver or rider</t>
  </si>
  <si>
    <t>Passenger</t>
  </si>
  <si>
    <t>vehicle/pillion</t>
  </si>
  <si>
    <t>(1) Due to a small problem with a few records, some of the figures in this table will not match exactly those of other tables.</t>
  </si>
  <si>
    <t xml:space="preserve">(2) Includes those whose sex and/or age was not known. 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</si>
  <si>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 xml:space="preserve">(1) </t>
    </r>
  </si>
  <si>
    <r>
      <t xml:space="preserve">     Total</t>
    </r>
    <r>
      <rPr>
        <b/>
        <vertAlign val="superscript"/>
        <sz val="12"/>
        <rFont val="Times New Roman"/>
        <family val="1"/>
      </rPr>
      <t>(2)</t>
    </r>
  </si>
  <si>
    <r>
      <t>Total</t>
    </r>
    <r>
      <rPr>
        <b/>
        <vertAlign val="superscript"/>
        <sz val="12"/>
        <rFont val="Times New Roman"/>
        <family val="1"/>
      </rPr>
      <t>(2)</t>
    </r>
  </si>
  <si>
    <t>(b) Rates per thousand population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</si>
  <si>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>(1)</t>
    </r>
    <r>
      <rPr>
        <b/>
        <sz val="14.5"/>
        <rFont val="Times New Roman"/>
        <family val="1"/>
      </rPr>
      <t xml:space="preserve"> </t>
    </r>
  </si>
  <si>
    <t>Table 35</t>
  </si>
  <si>
    <t>Child/adult pedestrian casualties in single vehicle</t>
  </si>
  <si>
    <t>accidents, by pedestrian action, pedestrian crossing details</t>
  </si>
  <si>
    <t>1994-98, 2002-2006 averages and 2002 to 2006</t>
  </si>
  <si>
    <t>Child pedestrian</t>
  </si>
  <si>
    <t xml:space="preserve">On ped crossing </t>
  </si>
  <si>
    <t xml:space="preserve">In zig zag crossing </t>
  </si>
  <si>
    <t>In 50 metres crossing</t>
  </si>
  <si>
    <t xml:space="preserve">Crossing elsewhere </t>
  </si>
  <si>
    <t xml:space="preserve">Other/unknown </t>
  </si>
  <si>
    <t>All locations</t>
  </si>
  <si>
    <t>Crossing road-not concealed by vehicle</t>
  </si>
  <si>
    <t>2002-06 average</t>
  </si>
  <si>
    <t xml:space="preserve">Crossing road-concealed by vehicle </t>
  </si>
  <si>
    <t xml:space="preserve">Standing/walking </t>
  </si>
  <si>
    <t>Adult pedestrian</t>
  </si>
  <si>
    <t xml:space="preserve">   </t>
  </si>
  <si>
    <t xml:space="preserve">Table 34 (continued) </t>
  </si>
  <si>
    <t xml:space="preserve">Table 34 </t>
  </si>
  <si>
    <t xml:space="preserve">Pedal Cycle </t>
  </si>
  <si>
    <t xml:space="preserve">Pedestrian </t>
  </si>
  <si>
    <t xml:space="preserve">Table 32 (continued) </t>
  </si>
  <si>
    <t xml:space="preserve">Table 32 </t>
  </si>
  <si>
    <t xml:space="preserve">See SAS program Rast31c </t>
  </si>
  <si>
    <t xml:space="preserve">Table 31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</si>
</sst>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#,###.0,"/>
    <numFmt numFmtId="174" formatCode="dd\-mmm_)"/>
    <numFmt numFmtId="175" formatCode="#,###.00"/>
    <numFmt numFmtId="176" formatCode="#,###.000"/>
    <numFmt numFmtId="177" formatCode="&quot;-&quot;"/>
    <numFmt numFmtId="178" formatCode="0.0;&quot;-&quot;"/>
    <numFmt numFmtId="179" formatCode="&quot;-&quot;;0.00"/>
    <numFmt numFmtId="180" formatCode="0.0000000"/>
    <numFmt numFmtId="181" formatCode="0.000000"/>
    <numFmt numFmtId="182" formatCode="&quot;-&quot;;;##.##"/>
    <numFmt numFmtId="183" formatCode="&quot;-&quot;;;##.00"/>
    <numFmt numFmtId="184" formatCode="_-* #,##0.0_-;\-* #,##0.0_-;_-* &quot;-&quot;_-;_-@_-"/>
    <numFmt numFmtId="185" formatCode="_-* #,##0.00_-;\-* #,##0.00_-;_-* &quot;-&quot;_-;_-@_-"/>
    <numFmt numFmtId="186" formatCode="#,##0_ ;\-#,##0\ "/>
    <numFmt numFmtId="187" formatCode="#,##0.0_ ;\-#,##0.0\ "/>
    <numFmt numFmtId="188" formatCode="#,##0.00_ ;\-#,##0.0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22.75"/>
      <name val="Arial"/>
      <family val="0"/>
    </font>
    <font>
      <sz val="23.5"/>
      <name val="Arial"/>
      <family val="0"/>
    </font>
    <font>
      <sz val="2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.75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0"/>
    </font>
    <font>
      <sz val="10"/>
      <name val="Arial Unicode MS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2.5"/>
      <color indexed="12"/>
      <name val="Times New Roman"/>
      <family val="1"/>
    </font>
    <font>
      <b/>
      <vertAlign val="superscript"/>
      <sz val="12.5"/>
      <name val="Times New Roman"/>
      <family val="1"/>
    </font>
    <font>
      <b/>
      <sz val="12.5"/>
      <color indexed="12"/>
      <name val="Times New Roman"/>
      <family val="1"/>
    </font>
    <font>
      <b/>
      <sz val="12"/>
      <color indexed="12"/>
      <name val="Times New Roman"/>
      <family val="1"/>
    </font>
    <font>
      <sz val="11.5"/>
      <name val="Times New Roman"/>
      <family val="1"/>
    </font>
    <font>
      <sz val="14.5"/>
      <color indexed="12"/>
      <name val="Times New Roman"/>
      <family val="1"/>
    </font>
    <font>
      <sz val="11.5"/>
      <color indexed="12"/>
      <name val="Times New Roman"/>
      <family val="1"/>
    </font>
    <font>
      <b/>
      <sz val="11.5"/>
      <name val="Times New Roman"/>
      <family val="1"/>
    </font>
    <font>
      <b/>
      <sz val="11.5"/>
      <color indexed="12"/>
      <name val="Times New Roman"/>
      <family val="1"/>
    </font>
    <font>
      <vertAlign val="superscript"/>
      <sz val="12.5"/>
      <name val="Times New Roman"/>
      <family val="1"/>
    </font>
    <font>
      <b/>
      <sz val="15.75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9"/>
      <name val="Arial"/>
      <family val="0"/>
    </font>
    <font>
      <b/>
      <sz val="17"/>
      <name val="Times New Roman"/>
      <family val="1"/>
    </font>
    <font>
      <sz val="10.25"/>
      <name val="Times New Roman"/>
      <family val="1"/>
    </font>
    <font>
      <sz val="20.5"/>
      <name val="Arial"/>
      <family val="0"/>
    </font>
    <font>
      <b/>
      <sz val="10"/>
      <name val="Times New Roman"/>
      <family val="1"/>
    </font>
    <font>
      <sz val="10.75"/>
      <name val="Arial"/>
      <family val="0"/>
    </font>
    <font>
      <sz val="10"/>
      <name val="Times New Roman"/>
      <family val="1"/>
    </font>
    <font>
      <sz val="8.75"/>
      <name val="Times New Roman"/>
      <family val="1"/>
    </font>
    <font>
      <sz val="9.25"/>
      <name val="Times New Roman"/>
      <family val="1"/>
    </font>
    <font>
      <sz val="11.75"/>
      <name val="Arial"/>
      <family val="0"/>
    </font>
    <font>
      <sz val="9"/>
      <name val="Times New Roman"/>
      <family val="1"/>
    </font>
    <font>
      <sz val="8.25"/>
      <name val="Times New Roman"/>
      <family val="1"/>
    </font>
    <font>
      <sz val="7.5"/>
      <color indexed="8"/>
      <name val="Arial"/>
      <family val="2"/>
    </font>
    <font>
      <b/>
      <i/>
      <sz val="10"/>
      <color indexed="8"/>
      <name val="Arial"/>
      <family val="2"/>
    </font>
    <font>
      <b/>
      <sz val="7.5"/>
      <color indexed="8"/>
      <name val="Arial"/>
      <family val="2"/>
    </font>
    <font>
      <b/>
      <vertAlign val="superscript"/>
      <sz val="14.5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>
      <alignment/>
      <protection/>
    </xf>
    <xf numFmtId="3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22" applyNumberFormat="1" applyFont="1">
      <alignment/>
      <protection/>
    </xf>
    <xf numFmtId="167" fontId="8" fillId="0" borderId="0" xfId="22" applyNumberFormat="1" applyFont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 horizontal="right"/>
      <protection/>
    </xf>
    <xf numFmtId="167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167" fontId="11" fillId="0" borderId="0" xfId="22" applyNumberFormat="1" applyFont="1">
      <alignment/>
      <protection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right"/>
      <protection/>
    </xf>
    <xf numFmtId="164" fontId="11" fillId="0" borderId="1" xfId="0" applyNumberFormat="1" applyFont="1" applyBorder="1" applyAlignment="1" applyProtection="1">
      <alignment horizontal="left"/>
      <protection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64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173" fontId="8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/>
    </xf>
    <xf numFmtId="4" fontId="9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Fill="1" applyAlignment="1" applyProtection="1">
      <alignment/>
      <protection/>
    </xf>
    <xf numFmtId="4" fontId="9" fillId="0" borderId="1" xfId="0" applyNumberFormat="1" applyFont="1" applyBorder="1" applyAlignment="1">
      <alignment/>
    </xf>
    <xf numFmtId="0" fontId="17" fillId="0" borderId="0" xfId="21" applyFont="1" applyAlignment="1">
      <alignment horizontal="left" vertical="top" wrapText="1"/>
      <protection/>
    </xf>
    <xf numFmtId="0" fontId="17" fillId="0" borderId="0" xfId="21" applyFont="1" applyAlignment="1">
      <alignment horizontal="left" wrapText="1"/>
      <protection/>
    </xf>
    <xf numFmtId="0" fontId="17" fillId="0" borderId="0" xfId="25" applyFont="1" applyAlignment="1">
      <alignment horizontal="center" wrapText="1"/>
      <protection/>
    </xf>
    <xf numFmtId="16" fontId="17" fillId="0" borderId="0" xfId="25" applyNumberFormat="1" applyFont="1" applyAlignment="1">
      <alignment horizontal="center"/>
      <protection/>
    </xf>
    <xf numFmtId="17" fontId="17" fillId="0" borderId="0" xfId="25" applyNumberFormat="1" applyFont="1" applyAlignment="1">
      <alignment horizontal="center"/>
      <protection/>
    </xf>
    <xf numFmtId="0" fontId="17" fillId="0" borderId="0" xfId="25" applyFont="1" applyAlignment="1">
      <alignment horizontal="center"/>
      <protection/>
    </xf>
    <xf numFmtId="0" fontId="17" fillId="0" borderId="0" xfId="25" applyFont="1" applyAlignment="1">
      <alignment horizontal="left" vertical="top"/>
      <protection/>
    </xf>
    <xf numFmtId="0" fontId="17" fillId="0" borderId="0" xfId="25" applyFont="1" applyAlignment="1">
      <alignment horizontal="left" wrapText="1"/>
      <protection/>
    </xf>
    <xf numFmtId="0" fontId="17" fillId="0" borderId="0" xfId="25" applyFont="1" applyAlignment="1">
      <alignment horizontal="left" vertical="top" wrapText="1"/>
      <protection/>
    </xf>
    <xf numFmtId="164" fontId="20" fillId="0" borderId="0" xfId="0" applyNumberFormat="1" applyFont="1" applyAlignment="1" applyProtection="1">
      <alignment horizontal="left"/>
      <protection/>
    </xf>
    <xf numFmtId="0" fontId="21" fillId="0" borderId="0" xfId="0" applyFont="1" applyAlignment="1">
      <alignment/>
    </xf>
    <xf numFmtId="174" fontId="21" fillId="0" borderId="0" xfId="0" applyNumberFormat="1" applyFont="1" applyAlignment="1" applyProtection="1">
      <alignment/>
      <protection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/>
    </xf>
    <xf numFmtId="164" fontId="9" fillId="0" borderId="0" xfId="0" applyNumberFormat="1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164" fontId="9" fillId="0" borderId="1" xfId="0" applyNumberFormat="1" applyFont="1" applyBorder="1" applyAlignment="1" applyProtection="1">
      <alignment horizontal="left"/>
      <protection/>
    </xf>
    <xf numFmtId="164" fontId="9" fillId="0" borderId="1" xfId="0" applyNumberFormat="1" applyFont="1" applyBorder="1" applyAlignment="1" applyProtection="1">
      <alignment horizontal="center"/>
      <protection/>
    </xf>
    <xf numFmtId="164" fontId="9" fillId="0" borderId="1" xfId="0" applyNumberFormat="1" applyFont="1" applyBorder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64" fontId="25" fillId="0" borderId="0" xfId="0" applyNumberFormat="1" applyFont="1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left"/>
      <protection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 applyProtection="1">
      <alignment horizontal="center"/>
      <protection/>
    </xf>
    <xf numFmtId="164" fontId="22" fillId="0" borderId="0" xfId="0" applyNumberFormat="1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left"/>
      <protection/>
    </xf>
    <xf numFmtId="41" fontId="8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67" fontId="26" fillId="0" borderId="0" xfId="0" applyNumberFormat="1" applyFont="1" applyAlignment="1" applyProtection="1">
      <alignment/>
      <protection/>
    </xf>
    <xf numFmtId="168" fontId="10" fillId="0" borderId="0" xfId="0" applyNumberFormat="1" applyFont="1" applyFill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167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175" fontId="9" fillId="0" borderId="0" xfId="0" applyNumberFormat="1" applyFont="1" applyAlignment="1">
      <alignment/>
    </xf>
    <xf numFmtId="167" fontId="28" fillId="0" borderId="0" xfId="0" applyNumberFormat="1" applyFont="1" applyAlignment="1" applyProtection="1">
      <alignment/>
      <protection/>
    </xf>
    <xf numFmtId="168" fontId="29" fillId="0" borderId="0" xfId="0" applyNumberFormat="1" applyFont="1" applyFill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167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>
      <alignment/>
    </xf>
    <xf numFmtId="164" fontId="23" fillId="0" borderId="0" xfId="0" applyNumberFormat="1" applyFont="1" applyBorder="1" applyAlignment="1" applyProtection="1">
      <alignment horizontal="left"/>
      <protection/>
    </xf>
    <xf numFmtId="41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175" fontId="23" fillId="0" borderId="0" xfId="0" applyNumberFormat="1" applyFont="1" applyAlignment="1">
      <alignment/>
    </xf>
    <xf numFmtId="164" fontId="23" fillId="0" borderId="1" xfId="0" applyNumberFormat="1" applyFont="1" applyBorder="1" applyAlignment="1" applyProtection="1">
      <alignment horizontal="left"/>
      <protection/>
    </xf>
    <xf numFmtId="41" fontId="8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175" fontId="8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164" fontId="30" fillId="0" borderId="0" xfId="0" applyNumberFormat="1" applyFont="1" applyAlignment="1" applyProtection="1">
      <alignment horizontal="left"/>
      <protection/>
    </xf>
    <xf numFmtId="167" fontId="30" fillId="0" borderId="0" xfId="0" applyNumberFormat="1" applyFont="1" applyAlignment="1" applyProtection="1">
      <alignment/>
      <protection/>
    </xf>
    <xf numFmtId="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75" fontId="23" fillId="0" borderId="0" xfId="0" applyNumberFormat="1" applyFont="1" applyFill="1" applyAlignment="1" applyProtection="1">
      <alignment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174" fontId="13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75" fontId="8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 applyProtection="1">
      <alignment horizontal="left"/>
      <protection/>
    </xf>
    <xf numFmtId="41" fontId="9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167" fontId="28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/>
    </xf>
    <xf numFmtId="167" fontId="26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left" vertical="center"/>
      <protection/>
    </xf>
    <xf numFmtId="167" fontId="32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Alignment="1" applyProtection="1">
      <alignment horizontal="left"/>
      <protection/>
    </xf>
    <xf numFmtId="167" fontId="34" fillId="0" borderId="0" xfId="0" applyNumberFormat="1" applyFont="1" applyAlignment="1" applyProtection="1">
      <alignment/>
      <protection/>
    </xf>
    <xf numFmtId="167" fontId="33" fillId="0" borderId="0" xfId="0" applyNumberFormat="1" applyFont="1" applyAlignment="1" applyProtection="1">
      <alignment/>
      <protection/>
    </xf>
    <xf numFmtId="3" fontId="33" fillId="0" borderId="0" xfId="0" applyNumberFormat="1" applyFont="1" applyAlignment="1" applyProtection="1">
      <alignment/>
      <protection/>
    </xf>
    <xf numFmtId="3" fontId="33" fillId="0" borderId="0" xfId="0" applyNumberFormat="1" applyFont="1" applyAlignment="1">
      <alignment/>
    </xf>
    <xf numFmtId="41" fontId="30" fillId="0" borderId="0" xfId="0" applyNumberFormat="1" applyFont="1" applyAlignment="1">
      <alignment/>
    </xf>
    <xf numFmtId="43" fontId="30" fillId="0" borderId="0" xfId="0" applyNumberFormat="1" applyFont="1" applyAlignment="1">
      <alignment/>
    </xf>
    <xf numFmtId="175" fontId="30" fillId="0" borderId="0" xfId="0" applyNumberFormat="1" applyFont="1" applyFill="1" applyAlignment="1" applyProtection="1">
      <alignment/>
      <protection/>
    </xf>
    <xf numFmtId="0" fontId="30" fillId="0" borderId="1" xfId="0" applyFont="1" applyBorder="1" applyAlignment="1">
      <alignment/>
    </xf>
    <xf numFmtId="164" fontId="23" fillId="0" borderId="0" xfId="0" applyNumberFormat="1" applyFont="1" applyFill="1" applyAlignment="1" applyProtection="1">
      <alignment horizontal="right"/>
      <protection/>
    </xf>
    <xf numFmtId="3" fontId="23" fillId="0" borderId="0" xfId="0" applyNumberFormat="1" applyFont="1" applyFill="1" applyAlignment="1" quotePrefix="1">
      <alignment horizontal="right"/>
    </xf>
    <xf numFmtId="3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 applyProtection="1">
      <alignment horizontal="right"/>
      <protection/>
    </xf>
    <xf numFmtId="175" fontId="23" fillId="0" borderId="0" xfId="0" applyNumberFormat="1" applyFont="1" applyFill="1" applyBorder="1" applyAlignment="1" applyProtection="1">
      <alignment/>
      <protection/>
    </xf>
    <xf numFmtId="164" fontId="35" fillId="0" borderId="0" xfId="0" applyNumberFormat="1" applyFont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8" fillId="0" borderId="0" xfId="0" applyNumberFormat="1" applyFont="1" applyAlignment="1">
      <alignment/>
    </xf>
    <xf numFmtId="43" fontId="30" fillId="0" borderId="0" xfId="0" applyNumberFormat="1" applyFont="1" applyFill="1" applyAlignment="1" applyProtection="1">
      <alignment/>
      <protection/>
    </xf>
    <xf numFmtId="0" fontId="33" fillId="0" borderId="0" xfId="0" applyFont="1" applyBorder="1" applyAlignment="1">
      <alignment/>
    </xf>
    <xf numFmtId="164" fontId="33" fillId="0" borderId="0" xfId="0" applyNumberFormat="1" applyFont="1" applyBorder="1" applyAlignment="1" applyProtection="1">
      <alignment horizontal="left"/>
      <protection/>
    </xf>
    <xf numFmtId="167" fontId="34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164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left"/>
      <protection/>
    </xf>
    <xf numFmtId="4" fontId="1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 applyProtection="1">
      <alignment horizontal="left"/>
      <protection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 applyProtection="1">
      <alignment horizontal="left"/>
      <protection/>
    </xf>
    <xf numFmtId="0" fontId="20" fillId="0" borderId="0" xfId="0" applyFont="1" applyBorder="1" applyAlignment="1">
      <alignment/>
    </xf>
    <xf numFmtId="4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51" fillId="2" borderId="0" xfId="23" applyFont="1" applyFill="1">
      <alignment/>
      <protection/>
    </xf>
    <xf numFmtId="0" fontId="16" fillId="2" borderId="0" xfId="23" applyFill="1">
      <alignment/>
      <protection/>
    </xf>
    <xf numFmtId="0" fontId="52" fillId="2" borderId="0" xfId="23" applyFont="1" applyFill="1" applyAlignment="1">
      <alignment horizontal="left" wrapText="1"/>
      <protection/>
    </xf>
    <xf numFmtId="0" fontId="53" fillId="2" borderId="2" xfId="23" applyFont="1" applyFill="1" applyBorder="1" applyAlignment="1">
      <alignment horizontal="right" wrapText="1"/>
      <protection/>
    </xf>
    <xf numFmtId="0" fontId="53" fillId="2" borderId="2" xfId="23" applyFont="1" applyFill="1" applyBorder="1" applyAlignment="1">
      <alignment horizontal="center" wrapText="1"/>
      <protection/>
    </xf>
    <xf numFmtId="0" fontId="53" fillId="2" borderId="2" xfId="23" applyFont="1" applyFill="1" applyBorder="1" applyAlignment="1">
      <alignment horizontal="left" vertical="top" wrapText="1"/>
      <protection/>
    </xf>
    <xf numFmtId="0" fontId="51" fillId="2" borderId="2" xfId="23" applyFont="1" applyFill="1" applyBorder="1" applyAlignment="1">
      <alignment horizontal="right" wrapText="1"/>
      <protection/>
    </xf>
    <xf numFmtId="3" fontId="51" fillId="2" borderId="2" xfId="23" applyNumberFormat="1" applyFont="1" applyFill="1" applyBorder="1" applyAlignment="1">
      <alignment horizontal="right" wrapText="1"/>
      <protection/>
    </xf>
    <xf numFmtId="164" fontId="20" fillId="0" borderId="0" xfId="0" applyNumberFormat="1" applyFont="1" applyAlignment="1" applyProtection="1">
      <alignment horizontal="right"/>
      <protection/>
    </xf>
    <xf numFmtId="164" fontId="20" fillId="0" borderId="1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/>
    </xf>
    <xf numFmtId="164" fontId="9" fillId="0" borderId="3" xfId="0" applyNumberFormat="1" applyFont="1" applyBorder="1" applyAlignment="1" applyProtection="1">
      <alignment/>
      <protection/>
    </xf>
    <xf numFmtId="164" fontId="9" fillId="0" borderId="3" xfId="0" applyNumberFormat="1" applyFont="1" applyBorder="1" applyAlignment="1" applyProtection="1">
      <alignment horizontal="center"/>
      <protection/>
    </xf>
    <xf numFmtId="164" fontId="55" fillId="0" borderId="0" xfId="0" applyNumberFormat="1" applyFont="1" applyBorder="1" applyAlignment="1" applyProtection="1">
      <alignment/>
      <protection/>
    </xf>
    <xf numFmtId="164" fontId="55" fillId="0" borderId="0" xfId="0" applyNumberFormat="1" applyFont="1" applyBorder="1" applyAlignment="1" applyProtection="1">
      <alignment horizontal="center"/>
      <protection/>
    </xf>
    <xf numFmtId="164" fontId="55" fillId="0" borderId="1" xfId="0" applyNumberFormat="1" applyFont="1" applyBorder="1" applyAlignment="1" applyProtection="1">
      <alignment horizontal="right"/>
      <protection/>
    </xf>
    <xf numFmtId="164" fontId="55" fillId="0" borderId="1" xfId="0" applyNumberFormat="1" applyFont="1" applyBorder="1" applyAlignment="1" applyProtection="1">
      <alignment horizontal="center"/>
      <protection/>
    </xf>
    <xf numFmtId="164" fontId="55" fillId="0" borderId="1" xfId="0" applyNumberFormat="1" applyFont="1" applyBorder="1" applyAlignment="1" applyProtection="1">
      <alignment horizontal="left"/>
      <protection/>
    </xf>
    <xf numFmtId="164" fontId="55" fillId="0" borderId="0" xfId="0" applyNumberFormat="1" applyFont="1" applyBorder="1" applyAlignment="1" applyProtection="1">
      <alignment horizontal="right"/>
      <protection/>
    </xf>
    <xf numFmtId="164" fontId="55" fillId="0" borderId="0" xfId="0" applyNumberFormat="1" applyFont="1" applyBorder="1" applyAlignment="1" applyProtection="1">
      <alignment horizontal="left"/>
      <protection/>
    </xf>
    <xf numFmtId="41" fontId="8" fillId="0" borderId="0" xfId="0" applyNumberFormat="1" applyFont="1" applyAlignment="1">
      <alignment horizontal="right"/>
    </xf>
    <xf numFmtId="41" fontId="9" fillId="0" borderId="0" xfId="0" applyNumberFormat="1" applyFont="1" applyAlignment="1">
      <alignment horizontal="right"/>
    </xf>
    <xf numFmtId="164" fontId="8" fillId="0" borderId="1" xfId="0" applyNumberFormat="1" applyFont="1" applyBorder="1" applyAlignment="1" applyProtection="1">
      <alignment horizontal="left"/>
      <protection/>
    </xf>
    <xf numFmtId="41" fontId="8" fillId="0" borderId="1" xfId="0" applyNumberFormat="1" applyFont="1" applyBorder="1" applyAlignment="1">
      <alignment horizontal="right"/>
    </xf>
    <xf numFmtId="164" fontId="8" fillId="0" borderId="0" xfId="0" applyNumberFormat="1" applyFont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164" fontId="8" fillId="0" borderId="0" xfId="0" applyNumberFormat="1" applyFont="1" applyAlignment="1" applyProtection="1">
      <alignment horizontal="center"/>
      <protection/>
    </xf>
    <xf numFmtId="167" fontId="23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75" fontId="10" fillId="0" borderId="0" xfId="0" applyNumberFormat="1" applyFont="1" applyFill="1" applyAlignment="1" applyProtection="1">
      <alignment/>
      <protection/>
    </xf>
    <xf numFmtId="175" fontId="8" fillId="0" borderId="0" xfId="0" applyNumberFormat="1" applyFont="1" applyAlignment="1">
      <alignment horizontal="right"/>
    </xf>
    <xf numFmtId="1" fontId="23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164" fontId="8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Alignment="1">
      <alignment/>
    </xf>
    <xf numFmtId="0" fontId="51" fillId="2" borderId="0" xfId="24" applyFont="1" applyFill="1">
      <alignment/>
      <protection/>
    </xf>
    <xf numFmtId="0" fontId="16" fillId="2" borderId="0" xfId="24" applyFill="1">
      <alignment/>
      <protection/>
    </xf>
    <xf numFmtId="0" fontId="52" fillId="2" borderId="0" xfId="24" applyFont="1" applyFill="1" applyAlignment="1">
      <alignment horizontal="left" wrapText="1"/>
      <protection/>
    </xf>
    <xf numFmtId="0" fontId="53" fillId="2" borderId="2" xfId="24" applyFont="1" applyFill="1" applyBorder="1" applyAlignment="1">
      <alignment horizontal="right" wrapText="1"/>
      <protection/>
    </xf>
    <xf numFmtId="0" fontId="53" fillId="2" borderId="2" xfId="24" applyFont="1" applyFill="1" applyBorder="1" applyAlignment="1">
      <alignment horizontal="center" wrapText="1"/>
      <protection/>
    </xf>
    <xf numFmtId="0" fontId="53" fillId="2" borderId="2" xfId="24" applyFont="1" applyFill="1" applyBorder="1" applyAlignment="1">
      <alignment horizontal="left" vertical="top" wrapText="1"/>
      <protection/>
    </xf>
    <xf numFmtId="3" fontId="53" fillId="2" borderId="2" xfId="24" applyNumberFormat="1" applyFont="1" applyFill="1" applyBorder="1" applyAlignment="1">
      <alignment horizontal="right" wrapText="1"/>
      <protection/>
    </xf>
    <xf numFmtId="0" fontId="51" fillId="2" borderId="2" xfId="24" applyFont="1" applyFill="1" applyBorder="1" applyAlignment="1">
      <alignment horizontal="left" vertical="top" wrapText="1"/>
      <protection/>
    </xf>
    <xf numFmtId="0" fontId="51" fillId="2" borderId="2" xfId="24" applyFont="1" applyFill="1" applyBorder="1" applyAlignment="1">
      <alignment horizontal="right" wrapText="1"/>
      <protection/>
    </xf>
    <xf numFmtId="3" fontId="51" fillId="2" borderId="2" xfId="24" applyNumberFormat="1" applyFont="1" applyFill="1" applyBorder="1" applyAlignment="1">
      <alignment horizontal="right" wrapText="1"/>
      <protection/>
    </xf>
    <xf numFmtId="0" fontId="16" fillId="2" borderId="4" xfId="24" applyFill="1" applyBorder="1">
      <alignment/>
      <protection/>
    </xf>
    <xf numFmtId="0" fontId="53" fillId="2" borderId="5" xfId="23" applyFont="1" applyFill="1" applyBorder="1" applyAlignment="1">
      <alignment horizontal="center" wrapText="1"/>
      <protection/>
    </xf>
    <xf numFmtId="0" fontId="53" fillId="2" borderId="6" xfId="23" applyFont="1" applyFill="1" applyBorder="1" applyAlignment="1">
      <alignment horizontal="center" wrapText="1"/>
      <protection/>
    </xf>
    <xf numFmtId="0" fontId="53" fillId="2" borderId="7" xfId="23" applyFont="1" applyFill="1" applyBorder="1" applyAlignment="1">
      <alignment horizontal="left" vertical="top" wrapText="1"/>
      <protection/>
    </xf>
    <xf numFmtId="0" fontId="53" fillId="2" borderId="8" xfId="23" applyFont="1" applyFill="1" applyBorder="1" applyAlignment="1">
      <alignment horizontal="left" vertical="top" wrapText="1"/>
      <protection/>
    </xf>
    <xf numFmtId="0" fontId="53" fillId="2" borderId="9" xfId="23" applyFont="1" applyFill="1" applyBorder="1" applyAlignment="1">
      <alignment horizontal="left" vertical="top" wrapText="1"/>
      <protection/>
    </xf>
    <xf numFmtId="0" fontId="53" fillId="2" borderId="7" xfId="24" applyFont="1" applyFill="1" applyBorder="1" applyAlignment="1">
      <alignment horizontal="left" vertical="top" wrapText="1"/>
      <protection/>
    </xf>
    <xf numFmtId="0" fontId="53" fillId="2" borderId="8" xfId="24" applyFont="1" applyFill="1" applyBorder="1" applyAlignment="1">
      <alignment horizontal="left" vertical="top" wrapText="1"/>
      <protection/>
    </xf>
    <xf numFmtId="0" fontId="53" fillId="2" borderId="9" xfId="24" applyFont="1" applyFill="1" applyBorder="1" applyAlignment="1">
      <alignment horizontal="left" vertical="top" wrapText="1"/>
      <protection/>
    </xf>
    <xf numFmtId="0" fontId="53" fillId="2" borderId="10" xfId="24" applyFont="1" applyFill="1" applyBorder="1" applyAlignment="1">
      <alignment horizontal="left" wrapText="1"/>
      <protection/>
    </xf>
    <xf numFmtId="0" fontId="53" fillId="2" borderId="5" xfId="24" applyFont="1" applyFill="1" applyBorder="1" applyAlignment="1">
      <alignment horizontal="center" wrapText="1"/>
      <protection/>
    </xf>
    <xf numFmtId="0" fontId="53" fillId="2" borderId="6" xfId="24" applyFont="1" applyFill="1" applyBorder="1" applyAlignment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rt" xfId="21"/>
    <cellStyle name="Normal_NEWAREAS" xfId="22"/>
    <cellStyle name="Normal_Table 33" xfId="23"/>
    <cellStyle name="Normal_Table 35" xfId="24"/>
    <cellStyle name="Normal_Table3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9775"/>
          <c:w val="0.89025"/>
          <c:h val="0.7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'Table31-Chart'!$A$5:$A$75</c:f>
              <c:numCache/>
            </c:numRef>
          </c:cat>
          <c:val>
            <c:numRef>
              <c:f>'Table31-Chart'!$B$5:$B$75</c:f>
              <c:numCache/>
            </c:numRef>
          </c:val>
        </c:ser>
        <c:gapWidth val="0"/>
        <c:axId val="3742769"/>
        <c:axId val="33684922"/>
      </c:barChart>
      <c:catAx>
        <c:axId val="3742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684922"/>
        <c:crosses val="autoZero"/>
        <c:auto val="1"/>
        <c:lblOffset val="100"/>
        <c:tickLblSkip val="5"/>
        <c:tickMarkSkip val="5"/>
        <c:noMultiLvlLbl val="0"/>
      </c:catAx>
      <c:valAx>
        <c:axId val="33684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742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23"/>
          <c:w val="0.894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'Table31-Chart'!$A$5:$A$75</c:f>
              <c:numCache/>
            </c:numRef>
          </c:cat>
          <c:val>
            <c:numRef>
              <c:f>'Table31-Chart'!$C$5:$C$75</c:f>
              <c:numCache/>
            </c:numRef>
          </c:val>
        </c:ser>
        <c:gapWidth val="0"/>
        <c:axId val="34728843"/>
        <c:axId val="44124132"/>
      </c:barChart>
      <c:catAx>
        <c:axId val="3472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124132"/>
        <c:crosses val="autoZero"/>
        <c:auto val="1"/>
        <c:lblOffset val="100"/>
        <c:tickLblSkip val="5"/>
        <c:tickMarkSkip val="5"/>
        <c:noMultiLvlLbl val="0"/>
      </c:catAx>
      <c:valAx>
        <c:axId val="44124132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728843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151"/>
          <c:w val="0.8317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'Table32-Chart1'!$B$2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'Table32-Chart1'!$A$3:$A$12</c:f>
              <c:strCache/>
            </c:strRef>
          </c:cat>
          <c:val>
            <c:numRef>
              <c:f>'Table32-Chart1'!$B$3:$B$12</c:f>
              <c:numCache/>
            </c:numRef>
          </c:val>
        </c:ser>
        <c:ser>
          <c:idx val="1"/>
          <c:order val="1"/>
          <c:tx>
            <c:strRef>
              <c:f>'Table32-Chart1'!$C$2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'Table32-Chart1'!$A$3:$A$12</c:f>
              <c:strCache/>
            </c:strRef>
          </c:cat>
          <c:val>
            <c:numRef>
              <c:f>'Table32-Chart1'!$C$3:$C$12</c:f>
              <c:numCache/>
            </c:numRef>
          </c:val>
        </c:ser>
        <c:ser>
          <c:idx val="2"/>
          <c:order val="2"/>
          <c:tx>
            <c:strRef>
              <c:f>'Table32-Chart1'!$D$2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'Table32-Chart1'!$A$3:$A$12</c:f>
              <c:strCache/>
            </c:strRef>
          </c:cat>
          <c:val>
            <c:numRef>
              <c:f>'Table32-Chart1'!$D$3:$D$12</c:f>
              <c:numCache/>
            </c:numRef>
          </c:val>
        </c:ser>
        <c:axId val="61572869"/>
        <c:axId val="17284910"/>
      </c:barChart>
      <c:catAx>
        <c:axId val="6157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284910"/>
        <c:crossesAt val="0"/>
        <c:auto val="1"/>
        <c:lblOffset val="100"/>
        <c:noMultiLvlLbl val="0"/>
      </c:catAx>
      <c:valAx>
        <c:axId val="17284910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572869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06475"/>
          <c:w val="0.199"/>
          <c:h val="0.26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"/>
          <c:y val="0.11725"/>
          <c:w val="0.826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'Table32-Chart1'!$H$2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'Table32-Chart1'!$G$3:$G$12</c:f>
              <c:strCache/>
            </c:strRef>
          </c:cat>
          <c:val>
            <c:numRef>
              <c:f>'Table32-Chart1'!$H$3:$H$12</c:f>
              <c:numCache/>
            </c:numRef>
          </c:val>
        </c:ser>
        <c:ser>
          <c:idx val="1"/>
          <c:order val="1"/>
          <c:tx>
            <c:strRef>
              <c:f>'Table32-Chart1'!$I$2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'Table32-Chart1'!$G$3:$G$12</c:f>
              <c:strCache/>
            </c:strRef>
          </c:cat>
          <c:val>
            <c:numRef>
              <c:f>'Table32-Chart1'!$I$3:$I$12</c:f>
              <c:numCache/>
            </c:numRef>
          </c:val>
        </c:ser>
        <c:ser>
          <c:idx val="2"/>
          <c:order val="2"/>
          <c:tx>
            <c:strRef>
              <c:f>'Table32-Chart1'!$J$2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'Table32-Chart1'!$G$3:$G$12</c:f>
              <c:strCache/>
            </c:strRef>
          </c:cat>
          <c:val>
            <c:numRef>
              <c:f>'Table32-Chart1'!$J$3:$J$12</c:f>
              <c:numCache/>
            </c:numRef>
          </c:val>
        </c:ser>
        <c:axId val="21346463"/>
        <c:axId val="57900440"/>
      </c:barChart>
      <c:catAx>
        <c:axId val="21346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900440"/>
        <c:crosses val="autoZero"/>
        <c:auto val="1"/>
        <c:lblOffset val="100"/>
        <c:noMultiLvlLbl val="0"/>
      </c:catAx>
      <c:valAx>
        <c:axId val="579004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346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24075"/>
          <c:w val="0.2125"/>
          <c:h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965"/>
          <c:w val="0.91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Table32Chart2!$B$2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Table32Chart2!$A$3:$A$12</c:f>
              <c:strCache/>
            </c:strRef>
          </c:cat>
          <c:val>
            <c:numRef>
              <c:f>Table32Chart2!$B$3:$B$12</c:f>
              <c:numCache/>
            </c:numRef>
          </c:val>
        </c:ser>
        <c:ser>
          <c:idx val="1"/>
          <c:order val="1"/>
          <c:tx>
            <c:strRef>
              <c:f>Table32Chart2!$C$2</c:f>
              <c:strCache>
                <c:ptCount val="1"/>
                <c:pt idx="0">
                  <c:v>Killed &amp;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Table32Chart2!$A$3:$A$12</c:f>
              <c:strCache/>
            </c:strRef>
          </c:cat>
          <c:val>
            <c:numRef>
              <c:f>Table32Chart2!$C$3:$C$12</c:f>
              <c:numCache/>
            </c:numRef>
          </c:val>
        </c:ser>
        <c:ser>
          <c:idx val="2"/>
          <c:order val="2"/>
          <c:tx>
            <c:strRef>
              <c:f>Table32Chart2!$D$2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Table32Chart2!$A$3:$A$12</c:f>
              <c:strCache/>
            </c:strRef>
          </c:cat>
          <c:val>
            <c:numRef>
              <c:f>Table32Chart2!$D$3:$D$12</c:f>
              <c:numCache/>
            </c:numRef>
          </c:val>
        </c:ser>
        <c:axId val="51341913"/>
        <c:axId val="59424034"/>
      </c:barChart>
      <c:catAx>
        <c:axId val="5134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24034"/>
        <c:crosses val="autoZero"/>
        <c:auto val="1"/>
        <c:lblOffset val="100"/>
        <c:noMultiLvlLbl val="0"/>
      </c:catAx>
      <c:valAx>
        <c:axId val="59424034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8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34191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"/>
          <c:w val="0.21825"/>
          <c:h val="0.29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725"/>
          <c:w val="0.91425"/>
          <c:h val="0.4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Table32Chart2!$H$2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Table32Chart2!$G$3:$G$12</c:f>
              <c:strCache/>
            </c:strRef>
          </c:cat>
          <c:val>
            <c:numRef>
              <c:f>Table32Chart2!$H$3:$H$12</c:f>
              <c:numCache/>
            </c:numRef>
          </c:val>
        </c:ser>
        <c:ser>
          <c:idx val="1"/>
          <c:order val="1"/>
          <c:tx>
            <c:strRef>
              <c:f>Table32Chart2!$I$2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Table32Chart2!$G$3:$G$12</c:f>
              <c:strCache/>
            </c:strRef>
          </c:cat>
          <c:val>
            <c:numRef>
              <c:f>Table32Chart2!$I$3:$I$12</c:f>
              <c:numCache/>
            </c:numRef>
          </c:val>
        </c:ser>
        <c:ser>
          <c:idx val="2"/>
          <c:order val="2"/>
          <c:tx>
            <c:strRef>
              <c:f>Table32Chart2!$J$2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Table32Chart2!$G$3:$G$12</c:f>
              <c:strCache/>
            </c:strRef>
          </c:cat>
          <c:val>
            <c:numRef>
              <c:f>Table32Chart2!$J$3:$J$12</c:f>
              <c:numCache/>
            </c:numRef>
          </c:val>
        </c:ser>
        <c:axId val="65054259"/>
        <c:axId val="48617420"/>
      </c:barChart>
      <c:catAx>
        <c:axId val="6505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8617420"/>
        <c:crosses val="autoZero"/>
        <c:auto val="1"/>
        <c:lblOffset val="100"/>
        <c:noMultiLvlLbl val="0"/>
      </c:catAx>
      <c:valAx>
        <c:axId val="48617420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2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505425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35"/>
          <c:w val="0.90875"/>
          <c:h val="0.4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Table32Chart2!$M$2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Table32Chart2!$L$3:$L$12</c:f>
              <c:strCache/>
            </c:strRef>
          </c:cat>
          <c:val>
            <c:numRef>
              <c:f>Table32Chart2!$M$3:$M$12</c:f>
              <c:numCache/>
            </c:numRef>
          </c:val>
        </c:ser>
        <c:ser>
          <c:idx val="1"/>
          <c:order val="1"/>
          <c:tx>
            <c:strRef>
              <c:f>Table32Chart2!$N$2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Table32Chart2!$L$3:$L$12</c:f>
              <c:strCache/>
            </c:strRef>
          </c:cat>
          <c:val>
            <c:numRef>
              <c:f>Table32Chart2!$N$3:$N$12</c:f>
              <c:numCache/>
            </c:numRef>
          </c:val>
        </c:ser>
        <c:ser>
          <c:idx val="2"/>
          <c:order val="2"/>
          <c:tx>
            <c:strRef>
              <c:f>Table32Chart2!$O$2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Table32Chart2!$L$3:$L$12</c:f>
              <c:strCache/>
            </c:strRef>
          </c:cat>
          <c:val>
            <c:numRef>
              <c:f>Table32Chart2!$O$3:$O$12</c:f>
              <c:numCache/>
            </c:numRef>
          </c:val>
        </c:ser>
        <c:axId val="34903597"/>
        <c:axId val="45696918"/>
      </c:barChart>
      <c:catAx>
        <c:axId val="34903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5696918"/>
        <c:crosses val="autoZero"/>
        <c:auto val="1"/>
        <c:lblOffset val="100"/>
        <c:noMultiLvlLbl val="0"/>
      </c:catAx>
      <c:valAx>
        <c:axId val="45696918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490359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69"/>
          <c:w val="0.89975"/>
          <c:h val="0.5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Table32Chart2!$R$2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Table32Chart2!$Q$3:$Q$12</c:f>
              <c:strCache/>
            </c:strRef>
          </c:cat>
          <c:val>
            <c:numRef>
              <c:f>Table32Chart2!$R$3:$R$12</c:f>
              <c:numCache/>
            </c:numRef>
          </c:val>
        </c:ser>
        <c:ser>
          <c:idx val="1"/>
          <c:order val="1"/>
          <c:tx>
            <c:strRef>
              <c:f>Table32Chart2!$S$2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Table32Chart2!$Q$3:$Q$12</c:f>
              <c:strCache/>
            </c:strRef>
          </c:cat>
          <c:val>
            <c:numRef>
              <c:f>Table32Chart2!$S$3:$S$12</c:f>
              <c:numCache/>
            </c:numRef>
          </c:val>
        </c:ser>
        <c:ser>
          <c:idx val="2"/>
          <c:order val="2"/>
          <c:tx>
            <c:strRef>
              <c:f>Table32Chart2!$T$2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Table32Chart2!$Q$3:$Q$12</c:f>
              <c:strCache/>
            </c:strRef>
          </c:cat>
          <c:val>
            <c:numRef>
              <c:f>Table32Chart2!$T$3:$T$12</c:f>
              <c:numCache/>
            </c:numRef>
          </c:val>
        </c:ser>
        <c:axId val="8619079"/>
        <c:axId val="10462848"/>
      </c:barChart>
      <c:catAx>
        <c:axId val="8619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62848"/>
        <c:crosses val="autoZero"/>
        <c:auto val="1"/>
        <c:lblOffset val="100"/>
        <c:noMultiLvlLbl val="0"/>
      </c:catAx>
      <c:valAx>
        <c:axId val="10462848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1907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22075"/>
          <c:w val="0.90125"/>
          <c:h val="0.4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Table32Chart2!$W$2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Table32Chart2!$W$3:$W$12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Table32Chart2!$X$2</c:f>
              <c:strCache>
                <c:ptCount val="1"/>
                <c:pt idx="0">
                  <c:v>Killed &amp; 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Table32Chart2!$X$3:$X$12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Table32Chart2!$Y$2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Table32Chart2!$V$3:$V$12</c:f>
              <c:strCache>
                <c:ptCount val="10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Table32Chart2!$Y$3:$Y$12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0.08</c:v>
                </c:pt>
                <c:pt idx="5">
                  <c:v>0.11</c:v>
                </c:pt>
                <c:pt idx="6">
                  <c:v>0.1</c:v>
                </c:pt>
                <c:pt idx="7">
                  <c:v>0.07</c:v>
                </c:pt>
                <c:pt idx="8">
                  <c:v>0.03</c:v>
                </c:pt>
                <c:pt idx="9">
                  <c:v>0</c:v>
                </c:pt>
              </c:numCache>
            </c:numRef>
          </c:val>
        </c:ser>
        <c:axId val="27056769"/>
        <c:axId val="42184330"/>
      </c:barChart>
      <c:catAx>
        <c:axId val="2705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2184330"/>
        <c:crosses val="autoZero"/>
        <c:auto val="1"/>
        <c:lblOffset val="100"/>
        <c:noMultiLvlLbl val="0"/>
      </c:catAx>
      <c:valAx>
        <c:axId val="42184330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0" u="none" baseline="0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3"/>
              <c:y val="0.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705676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62050"/>
        <a:ext cx="8001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7248525"/>
        <a:ext cx="8001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0" y="3781425"/>
        <a:ext cx="85725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161925</xdr:rowOff>
    </xdr:to>
    <xdr:graphicFrame>
      <xdr:nvGraphicFramePr>
        <xdr:cNvPr id="2" name="Chart 2"/>
        <xdr:cNvGraphicFramePr/>
      </xdr:nvGraphicFramePr>
      <xdr:xfrm>
        <a:off x="0" y="7400925"/>
        <a:ext cx="8572500" cy="720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790950"/>
        <a:ext cx="85725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180975</xdr:rowOff>
    </xdr:from>
    <xdr:to>
      <xdr:col>10</xdr:col>
      <xdr:colOff>676275</xdr:colOff>
      <xdr:row>40</xdr:row>
      <xdr:rowOff>180975</xdr:rowOff>
    </xdr:to>
    <xdr:graphicFrame>
      <xdr:nvGraphicFramePr>
        <xdr:cNvPr id="2" name="Chart 2"/>
        <xdr:cNvGraphicFramePr/>
      </xdr:nvGraphicFramePr>
      <xdr:xfrm>
        <a:off x="0" y="6086475"/>
        <a:ext cx="85725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10</xdr:col>
      <xdr:colOff>676275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0" y="8410575"/>
        <a:ext cx="85725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10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10696575"/>
        <a:ext cx="857250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676275</xdr:colOff>
      <xdr:row>75</xdr:row>
      <xdr:rowOff>180975</xdr:rowOff>
    </xdr:to>
    <xdr:graphicFrame>
      <xdr:nvGraphicFramePr>
        <xdr:cNvPr id="5" name="Chart 5"/>
        <xdr:cNvGraphicFramePr/>
      </xdr:nvGraphicFramePr>
      <xdr:xfrm>
        <a:off x="0" y="12782550"/>
        <a:ext cx="857250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190500</xdr:colOff>
      <xdr:row>96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ast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"/>
      <sheetName val="32a"/>
      <sheetName val="32(b)"/>
      <sheetName val="chart"/>
      <sheetName val="chart (2)"/>
    </sheetNames>
    <sheetDataSet>
      <sheetData sheetId="0">
        <row r="9">
          <cell r="G9">
            <v>0</v>
          </cell>
          <cell r="H9">
            <v>0.11</v>
          </cell>
          <cell r="I9">
            <v>0.42</v>
          </cell>
        </row>
        <row r="10">
          <cell r="G10">
            <v>0.01</v>
          </cell>
          <cell r="H10">
            <v>0.32</v>
          </cell>
          <cell r="I10">
            <v>1.34</v>
          </cell>
        </row>
        <row r="11">
          <cell r="G11">
            <v>0.01</v>
          </cell>
          <cell r="H11">
            <v>0.42</v>
          </cell>
          <cell r="I11">
            <v>1.88</v>
          </cell>
        </row>
        <row r="12">
          <cell r="G12">
            <v>0.02</v>
          </cell>
          <cell r="H12">
            <v>0.21</v>
          </cell>
          <cell r="I12">
            <v>0.95</v>
          </cell>
        </row>
        <row r="13">
          <cell r="G13">
            <v>0.01</v>
          </cell>
          <cell r="H13">
            <v>0.12</v>
          </cell>
          <cell r="I13">
            <v>0.58</v>
          </cell>
        </row>
        <row r="14">
          <cell r="G14">
            <v>0.01</v>
          </cell>
          <cell r="H14">
            <v>0.1</v>
          </cell>
          <cell r="I14">
            <v>0.44</v>
          </cell>
        </row>
        <row r="15">
          <cell r="G15">
            <v>0.01</v>
          </cell>
          <cell r="H15">
            <v>0.08</v>
          </cell>
          <cell r="I15">
            <v>0.33</v>
          </cell>
        </row>
        <row r="16">
          <cell r="G16">
            <v>0.01</v>
          </cell>
          <cell r="H16">
            <v>0.09</v>
          </cell>
          <cell r="I16">
            <v>0.3</v>
          </cell>
        </row>
        <row r="17">
          <cell r="G17">
            <v>0.01</v>
          </cell>
          <cell r="H17">
            <v>0.1</v>
          </cell>
          <cell r="I17">
            <v>0.32</v>
          </cell>
        </row>
        <row r="18">
          <cell r="G18">
            <v>0.04</v>
          </cell>
          <cell r="H18">
            <v>0.19</v>
          </cell>
          <cell r="I18">
            <v>0.47</v>
          </cell>
        </row>
        <row r="23">
          <cell r="G23">
            <v>0</v>
          </cell>
          <cell r="H23">
            <v>0</v>
          </cell>
          <cell r="I23">
            <v>0.02</v>
          </cell>
        </row>
        <row r="24">
          <cell r="G24">
            <v>0</v>
          </cell>
          <cell r="H24">
            <v>0.06</v>
          </cell>
          <cell r="I24">
            <v>0.35</v>
          </cell>
        </row>
        <row r="25">
          <cell r="G25">
            <v>0</v>
          </cell>
          <cell r="H25">
            <v>0.05</v>
          </cell>
          <cell r="I25">
            <v>0.38</v>
          </cell>
        </row>
        <row r="26">
          <cell r="G26">
            <v>0</v>
          </cell>
          <cell r="H26">
            <v>0.02</v>
          </cell>
          <cell r="I26">
            <v>0.17</v>
          </cell>
        </row>
        <row r="27">
          <cell r="G27">
            <v>0</v>
          </cell>
          <cell r="H27">
            <v>0.04</v>
          </cell>
          <cell r="I27">
            <v>0.22</v>
          </cell>
        </row>
        <row r="28">
          <cell r="G28">
            <v>0</v>
          </cell>
          <cell r="H28">
            <v>0.03</v>
          </cell>
          <cell r="I28">
            <v>0.22</v>
          </cell>
        </row>
        <row r="29">
          <cell r="G29">
            <v>0</v>
          </cell>
          <cell r="H29">
            <v>0.03</v>
          </cell>
          <cell r="I29">
            <v>0.15</v>
          </cell>
        </row>
        <row r="30">
          <cell r="G30">
            <v>0</v>
          </cell>
          <cell r="H30">
            <v>0.02</v>
          </cell>
          <cell r="I30">
            <v>0.08</v>
          </cell>
        </row>
        <row r="31">
          <cell r="G31">
            <v>0</v>
          </cell>
          <cell r="H31">
            <v>0.01</v>
          </cell>
          <cell r="I31">
            <v>0.05</v>
          </cell>
        </row>
        <row r="32">
          <cell r="G32">
            <v>0</v>
          </cell>
          <cell r="H32">
            <v>0.01</v>
          </cell>
          <cell r="I32">
            <v>0.03</v>
          </cell>
        </row>
        <row r="37">
          <cell r="G37">
            <v>0</v>
          </cell>
          <cell r="H37">
            <v>0</v>
          </cell>
          <cell r="I37">
            <v>0</v>
          </cell>
        </row>
        <row r="38">
          <cell r="G38">
            <v>0</v>
          </cell>
          <cell r="H38">
            <v>0</v>
          </cell>
          <cell r="I38">
            <v>0.01</v>
          </cell>
        </row>
        <row r="39">
          <cell r="G39">
            <v>0</v>
          </cell>
          <cell r="H39">
            <v>0.03</v>
          </cell>
          <cell r="I39">
            <v>0.07</v>
          </cell>
        </row>
        <row r="40">
          <cell r="G40">
            <v>0.01</v>
          </cell>
          <cell r="H40">
            <v>0.13</v>
          </cell>
          <cell r="I40">
            <v>0.47</v>
          </cell>
        </row>
        <row r="41">
          <cell r="G41">
            <v>0.02</v>
          </cell>
          <cell r="H41">
            <v>0.14</v>
          </cell>
          <cell r="I41">
            <v>0.35</v>
          </cell>
        </row>
        <row r="42">
          <cell r="G42">
            <v>0.03</v>
          </cell>
          <cell r="H42">
            <v>0.18</v>
          </cell>
          <cell r="I42">
            <v>0.44</v>
          </cell>
        </row>
        <row r="43">
          <cell r="G43">
            <v>0.01</v>
          </cell>
          <cell r="H43">
            <v>0.14</v>
          </cell>
          <cell r="I43">
            <v>0.32</v>
          </cell>
        </row>
        <row r="44">
          <cell r="G44">
            <v>0.01</v>
          </cell>
          <cell r="H44">
            <v>0.06</v>
          </cell>
          <cell r="I44">
            <v>0.14</v>
          </cell>
        </row>
        <row r="45">
          <cell r="G45">
            <v>0</v>
          </cell>
          <cell r="H45">
            <v>0.02</v>
          </cell>
          <cell r="I45">
            <v>0.04</v>
          </cell>
        </row>
        <row r="46">
          <cell r="G46">
            <v>0</v>
          </cell>
          <cell r="H46">
            <v>0</v>
          </cell>
          <cell r="I46">
            <v>0.01</v>
          </cell>
        </row>
        <row r="51">
          <cell r="G51">
            <v>0</v>
          </cell>
          <cell r="H51">
            <v>0.05</v>
          </cell>
          <cell r="I51">
            <v>0.56</v>
          </cell>
        </row>
        <row r="52">
          <cell r="G52">
            <v>0</v>
          </cell>
          <cell r="H52">
            <v>0.07</v>
          </cell>
          <cell r="I52">
            <v>0.85</v>
          </cell>
        </row>
        <row r="53">
          <cell r="G53">
            <v>0.01</v>
          </cell>
          <cell r="H53">
            <v>0.15</v>
          </cell>
          <cell r="I53">
            <v>1.09</v>
          </cell>
        </row>
        <row r="54">
          <cell r="G54">
            <v>0.11</v>
          </cell>
          <cell r="H54">
            <v>0.87</v>
          </cell>
          <cell r="I54">
            <v>5.71</v>
          </cell>
        </row>
        <row r="55">
          <cell r="G55">
            <v>0.05</v>
          </cell>
          <cell r="H55">
            <v>0.51</v>
          </cell>
          <cell r="I55">
            <v>3.86</v>
          </cell>
        </row>
        <row r="56">
          <cell r="G56">
            <v>0.03</v>
          </cell>
          <cell r="H56">
            <v>0.33</v>
          </cell>
          <cell r="I56">
            <v>2.95</v>
          </cell>
        </row>
        <row r="57">
          <cell r="G57">
            <v>0.02</v>
          </cell>
          <cell r="H57">
            <v>0.28</v>
          </cell>
          <cell r="I57">
            <v>2.22</v>
          </cell>
        </row>
        <row r="58">
          <cell r="G58">
            <v>0.02</v>
          </cell>
          <cell r="H58">
            <v>0.26</v>
          </cell>
          <cell r="I58">
            <v>1.76</v>
          </cell>
        </row>
        <row r="59">
          <cell r="G59">
            <v>0.03</v>
          </cell>
          <cell r="H59">
            <v>0.23</v>
          </cell>
          <cell r="I59">
            <v>1.32</v>
          </cell>
        </row>
        <row r="60">
          <cell r="G60">
            <v>0.04</v>
          </cell>
          <cell r="H60">
            <v>0.24</v>
          </cell>
          <cell r="I60">
            <v>1.03</v>
          </cell>
        </row>
      </sheetData>
      <sheetData sheetId="1">
        <row r="37">
          <cell r="G37">
            <v>0</v>
          </cell>
          <cell r="H37">
            <v>0</v>
          </cell>
          <cell r="I37">
            <v>0.11</v>
          </cell>
        </row>
        <row r="38">
          <cell r="G38">
            <v>0</v>
          </cell>
          <cell r="H38">
            <v>0</v>
          </cell>
          <cell r="I38">
            <v>0.09</v>
          </cell>
        </row>
        <row r="39">
          <cell r="G39">
            <v>0</v>
          </cell>
          <cell r="H39">
            <v>0.01</v>
          </cell>
          <cell r="I39">
            <v>0.16</v>
          </cell>
        </row>
        <row r="40">
          <cell r="G40">
            <v>0</v>
          </cell>
          <cell r="H40">
            <v>0.01</v>
          </cell>
          <cell r="I40">
            <v>0.11</v>
          </cell>
        </row>
        <row r="41">
          <cell r="G41">
            <v>0</v>
          </cell>
          <cell r="H41">
            <v>0.01</v>
          </cell>
          <cell r="I41">
            <v>0.12</v>
          </cell>
        </row>
        <row r="42">
          <cell r="G42">
            <v>0</v>
          </cell>
          <cell r="H42">
            <v>0.01</v>
          </cell>
          <cell r="I42">
            <v>0.14</v>
          </cell>
        </row>
        <row r="43">
          <cell r="G43">
            <v>0</v>
          </cell>
          <cell r="H43">
            <v>0</v>
          </cell>
          <cell r="I43">
            <v>0.12</v>
          </cell>
        </row>
        <row r="44">
          <cell r="G44">
            <v>0</v>
          </cell>
          <cell r="H44">
            <v>0.01</v>
          </cell>
          <cell r="I44">
            <v>0.15</v>
          </cell>
        </row>
        <row r="45">
          <cell r="G45">
            <v>0</v>
          </cell>
          <cell r="H45">
            <v>0.02</v>
          </cell>
          <cell r="I45">
            <v>0.24</v>
          </cell>
        </row>
        <row r="46">
          <cell r="G46">
            <v>0</v>
          </cell>
          <cell r="H46">
            <v>0.05</v>
          </cell>
          <cell r="I46">
            <v>0.38</v>
          </cell>
        </row>
        <row r="51">
          <cell r="G51">
            <v>0</v>
          </cell>
          <cell r="H51">
            <v>0</v>
          </cell>
          <cell r="I51">
            <v>0</v>
          </cell>
        </row>
        <row r="52">
          <cell r="G52">
            <v>0</v>
          </cell>
          <cell r="H52">
            <v>0</v>
          </cell>
          <cell r="I52">
            <v>0.01</v>
          </cell>
        </row>
        <row r="53">
          <cell r="G53">
            <v>0</v>
          </cell>
          <cell r="H53">
            <v>0</v>
          </cell>
          <cell r="I53">
            <v>0.01</v>
          </cell>
        </row>
        <row r="54">
          <cell r="G54">
            <v>0</v>
          </cell>
          <cell r="H54">
            <v>0.02</v>
          </cell>
          <cell r="I54">
            <v>0.09</v>
          </cell>
        </row>
        <row r="55">
          <cell r="G55">
            <v>0</v>
          </cell>
          <cell r="H55">
            <v>0.02</v>
          </cell>
          <cell r="I55">
            <v>0.17</v>
          </cell>
        </row>
        <row r="56">
          <cell r="G56">
            <v>0</v>
          </cell>
          <cell r="H56">
            <v>0.02</v>
          </cell>
          <cell r="I56">
            <v>0.14</v>
          </cell>
        </row>
        <row r="57">
          <cell r="G57">
            <v>0</v>
          </cell>
          <cell r="H57">
            <v>0.02</v>
          </cell>
          <cell r="I57">
            <v>0.11</v>
          </cell>
        </row>
        <row r="58">
          <cell r="G58">
            <v>0</v>
          </cell>
          <cell r="H58">
            <v>0.02</v>
          </cell>
          <cell r="I58">
            <v>0.08</v>
          </cell>
        </row>
        <row r="59">
          <cell r="G59">
            <v>0</v>
          </cell>
          <cell r="H59">
            <v>0.01</v>
          </cell>
          <cell r="I59">
            <v>0.03</v>
          </cell>
        </row>
        <row r="60">
          <cell r="G60">
            <v>0</v>
          </cell>
          <cell r="H60">
            <v>0</v>
          </cell>
          <cell r="I60">
            <v>0.01</v>
          </cell>
        </row>
      </sheetData>
      <sheetData sheetId="2">
        <row r="9">
          <cell r="G9">
            <v>0</v>
          </cell>
          <cell r="H9">
            <v>0</v>
          </cell>
          <cell r="I9">
            <v>0</v>
          </cell>
        </row>
        <row r="10">
          <cell r="G10">
            <v>0</v>
          </cell>
          <cell r="H10">
            <v>0</v>
          </cell>
          <cell r="I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</row>
        <row r="12">
          <cell r="G12">
            <v>0</v>
          </cell>
          <cell r="H12">
            <v>0</v>
          </cell>
          <cell r="I12">
            <v>0.03</v>
          </cell>
        </row>
        <row r="13">
          <cell r="G13">
            <v>0</v>
          </cell>
          <cell r="H13">
            <v>0.01</v>
          </cell>
          <cell r="I13">
            <v>0.08</v>
          </cell>
        </row>
        <row r="14">
          <cell r="G14">
            <v>0</v>
          </cell>
          <cell r="H14">
            <v>0.01</v>
          </cell>
          <cell r="I14">
            <v>0.11</v>
          </cell>
        </row>
        <row r="15">
          <cell r="G15">
            <v>0</v>
          </cell>
          <cell r="H15">
            <v>0.02</v>
          </cell>
          <cell r="I15">
            <v>0.1</v>
          </cell>
        </row>
        <row r="16">
          <cell r="G16">
            <v>0</v>
          </cell>
          <cell r="H16">
            <v>0.01</v>
          </cell>
          <cell r="I16">
            <v>0.07</v>
          </cell>
        </row>
        <row r="17">
          <cell r="G17">
            <v>0</v>
          </cell>
          <cell r="H17">
            <v>0.01</v>
          </cell>
          <cell r="I17">
            <v>0.03</v>
          </cell>
        </row>
        <row r="18">
          <cell r="G18">
            <v>0</v>
          </cell>
          <cell r="H18">
            <v>0</v>
          </cell>
          <cell r="I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2"/>
  <sheetViews>
    <sheetView tabSelected="1" zoomScale="70" zoomScaleNormal="70" workbookViewId="0" topLeftCell="A1">
      <selection activeCell="A1" sqref="A1"/>
    </sheetView>
  </sheetViews>
  <sheetFormatPr defaultColWidth="8.5546875" defaultRowHeight="15"/>
  <cols>
    <col min="1" max="1" width="14.6640625" style="1" customWidth="1"/>
    <col min="2" max="2" width="3.5546875" style="1" customWidth="1"/>
    <col min="3" max="12" width="7.4453125" style="1" customWidth="1"/>
    <col min="13" max="13" width="8.77734375" style="1" customWidth="1"/>
    <col min="14" max="14" width="7.6640625" style="1" customWidth="1"/>
    <col min="15" max="16384" width="8.5546875" style="1" customWidth="1"/>
  </cols>
  <sheetData>
    <row r="1" spans="1:13" s="14" customFormat="1" ht="18.75">
      <c r="A1" s="13" t="s">
        <v>158</v>
      </c>
      <c r="K1" s="15" t="s">
        <v>0</v>
      </c>
      <c r="M1" s="16" t="s">
        <v>1</v>
      </c>
    </row>
    <row r="2" spans="2:13" s="14" customFormat="1" ht="18.75">
      <c r="B2" s="10"/>
      <c r="M2" s="16" t="s">
        <v>31</v>
      </c>
    </row>
    <row r="3" s="14" customFormat="1" ht="18.75">
      <c r="A3" s="13" t="s">
        <v>26</v>
      </c>
    </row>
    <row r="4" s="14" customFormat="1" ht="18.75">
      <c r="A4" s="13" t="s">
        <v>2</v>
      </c>
    </row>
    <row r="5" spans="1:13" s="14" customFormat="1" ht="19.5" thickBot="1">
      <c r="A5" s="17" t="s">
        <v>33</v>
      </c>
      <c r="B5" s="18"/>
      <c r="C5" s="18"/>
      <c r="D5" s="18"/>
      <c r="E5" s="18"/>
      <c r="F5" s="18"/>
      <c r="G5" s="18"/>
      <c r="H5" s="18"/>
      <c r="I5" s="18"/>
      <c r="J5" s="18"/>
      <c r="K5" s="19" t="s">
        <v>0</v>
      </c>
      <c r="L5" s="18"/>
      <c r="M5" s="18"/>
    </row>
    <row r="6" spans="1:13" ht="21.75" customHeight="1">
      <c r="A6" s="20" t="s">
        <v>3</v>
      </c>
      <c r="B6" s="21"/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3" t="s">
        <v>21</v>
      </c>
    </row>
    <row r="7" spans="1:13" ht="8.2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9.5" thickBot="1">
      <c r="A9" s="17" t="s">
        <v>30</v>
      </c>
      <c r="M9" s="42" t="s">
        <v>29</v>
      </c>
    </row>
    <row r="10" ht="7.5" customHeight="1"/>
    <row r="11" spans="1:13" s="2" customFormat="1" ht="15.75">
      <c r="A11" s="38" t="s">
        <v>24</v>
      </c>
      <c r="C11" s="40">
        <v>309944</v>
      </c>
      <c r="D11" s="40">
        <v>452607</v>
      </c>
      <c r="E11" s="40">
        <v>255978</v>
      </c>
      <c r="F11" s="40">
        <v>445876</v>
      </c>
      <c r="G11" s="40">
        <v>529681</v>
      </c>
      <c r="H11" s="40">
        <v>786512</v>
      </c>
      <c r="I11" s="40">
        <v>687142</v>
      </c>
      <c r="J11" s="40">
        <v>579220</v>
      </c>
      <c r="K11" s="40">
        <v>499472</v>
      </c>
      <c r="L11" s="40">
        <v>545268</v>
      </c>
      <c r="M11" s="40">
        <v>5091700</v>
      </c>
    </row>
    <row r="12" spans="3:13" ht="15.7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5.75">
      <c r="A13" s="25">
        <v>2002</v>
      </c>
      <c r="C13" s="34">
        <v>268468</v>
      </c>
      <c r="D13" s="34">
        <v>429414</v>
      </c>
      <c r="E13" s="34">
        <v>257327</v>
      </c>
      <c r="F13" s="34">
        <v>454399</v>
      </c>
      <c r="G13" s="34">
        <v>418857</v>
      </c>
      <c r="H13" s="34">
        <v>772809</v>
      </c>
      <c r="I13" s="34">
        <v>730914</v>
      </c>
      <c r="J13" s="34">
        <v>647906</v>
      </c>
      <c r="K13" s="34">
        <v>501272</v>
      </c>
      <c r="L13" s="34">
        <v>573434</v>
      </c>
      <c r="M13" s="34">
        <v>5054800</v>
      </c>
    </row>
    <row r="14" spans="1:13" ht="15.75">
      <c r="A14" s="26">
        <v>2003</v>
      </c>
      <c r="C14" s="34">
        <v>263828</v>
      </c>
      <c r="D14" s="34">
        <v>421644</v>
      </c>
      <c r="E14" s="34">
        <v>257768</v>
      </c>
      <c r="F14" s="34">
        <v>454274</v>
      </c>
      <c r="G14" s="34">
        <v>417699</v>
      </c>
      <c r="H14" s="34">
        <v>758187</v>
      </c>
      <c r="I14" s="34">
        <v>745294</v>
      </c>
      <c r="J14" s="34">
        <v>654490</v>
      </c>
      <c r="K14" s="34">
        <v>507161</v>
      </c>
      <c r="L14" s="34">
        <v>577055</v>
      </c>
      <c r="M14" s="34">
        <v>5057400</v>
      </c>
    </row>
    <row r="15" spans="1:13" ht="15.75">
      <c r="A15" s="26">
        <v>2004</v>
      </c>
      <c r="C15" s="34">
        <v>263122</v>
      </c>
      <c r="D15" s="34">
        <v>414128</v>
      </c>
      <c r="E15" s="34">
        <v>258206</v>
      </c>
      <c r="F15" s="34">
        <v>457306</v>
      </c>
      <c r="G15" s="34">
        <v>423734</v>
      </c>
      <c r="H15" s="34">
        <v>741011</v>
      </c>
      <c r="I15" s="34">
        <v>761081</v>
      </c>
      <c r="J15" s="34">
        <v>662786</v>
      </c>
      <c r="K15" s="34">
        <v>514977</v>
      </c>
      <c r="L15" s="34">
        <v>582049</v>
      </c>
      <c r="M15" s="34">
        <v>5078400</v>
      </c>
    </row>
    <row r="16" spans="1:13" ht="15.75">
      <c r="A16" s="26">
        <v>2005</v>
      </c>
      <c r="C16" s="34">
        <v>265200</v>
      </c>
      <c r="D16" s="34">
        <v>405838</v>
      </c>
      <c r="E16" s="34">
        <v>257956</v>
      </c>
      <c r="F16" s="34">
        <v>463006</v>
      </c>
      <c r="G16" s="34">
        <v>430628</v>
      </c>
      <c r="H16" s="34">
        <v>719807</v>
      </c>
      <c r="I16" s="34">
        <v>774867</v>
      </c>
      <c r="J16" s="34">
        <v>671481</v>
      </c>
      <c r="K16" s="34">
        <v>518266</v>
      </c>
      <c r="L16" s="34">
        <v>587751</v>
      </c>
      <c r="M16" s="34">
        <v>5094800</v>
      </c>
    </row>
    <row r="17" spans="1:13" ht="15.75">
      <c r="A17" s="26">
        <v>2006</v>
      </c>
      <c r="C17" s="34">
        <v>268457</v>
      </c>
      <c r="D17" s="34">
        <v>397649</v>
      </c>
      <c r="E17" s="34">
        <v>255727</v>
      </c>
      <c r="F17" s="34">
        <v>470663</v>
      </c>
      <c r="G17" s="34">
        <v>441671</v>
      </c>
      <c r="H17" s="34">
        <v>701958</v>
      </c>
      <c r="I17" s="34">
        <v>783053</v>
      </c>
      <c r="J17" s="34">
        <v>680184</v>
      </c>
      <c r="K17" s="34">
        <v>522939</v>
      </c>
      <c r="L17" s="34">
        <v>594599</v>
      </c>
      <c r="M17" s="34">
        <v>5116900</v>
      </c>
    </row>
    <row r="18" spans="1:13" ht="7.5" customHeight="1">
      <c r="A18" s="25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s="2" customFormat="1" ht="15.75">
      <c r="A19" s="2" t="s">
        <v>32</v>
      </c>
      <c r="C19" s="40">
        <v>265815</v>
      </c>
      <c r="D19" s="40">
        <v>413735</v>
      </c>
      <c r="E19" s="40">
        <v>257397</v>
      </c>
      <c r="F19" s="40">
        <v>459930</v>
      </c>
      <c r="G19" s="40">
        <v>426518</v>
      </c>
      <c r="H19" s="40">
        <v>738754</v>
      </c>
      <c r="I19" s="40">
        <v>759042</v>
      </c>
      <c r="J19" s="40">
        <v>663369</v>
      </c>
      <c r="K19" s="40">
        <v>512923</v>
      </c>
      <c r="L19" s="40">
        <v>582978</v>
      </c>
      <c r="M19" s="40">
        <v>5080460</v>
      </c>
    </row>
    <row r="20" spans="3:14" ht="7.5" customHeight="1">
      <c r="C20" s="28"/>
      <c r="D20" s="28"/>
      <c r="E20" s="28"/>
      <c r="F20" s="28"/>
      <c r="G20" s="28"/>
      <c r="H20" s="28"/>
      <c r="I20" s="28"/>
      <c r="J20" s="28"/>
      <c r="K20" s="28"/>
      <c r="L20" s="27"/>
      <c r="M20" s="27"/>
      <c r="N20" s="29"/>
    </row>
    <row r="21" spans="1:13" ht="19.5" thickBot="1">
      <c r="A21" s="17" t="s">
        <v>27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1" t="s">
        <v>28</v>
      </c>
    </row>
    <row r="22" spans="1:13" ht="7.5" customHeight="1">
      <c r="A22" s="1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2" customFormat="1" ht="15.75">
      <c r="A23" s="38" t="s">
        <v>24</v>
      </c>
      <c r="C23" s="39">
        <v>575</v>
      </c>
      <c r="D23" s="39">
        <v>1942</v>
      </c>
      <c r="E23" s="39">
        <v>1334</v>
      </c>
      <c r="F23" s="39">
        <v>4306</v>
      </c>
      <c r="G23" s="39">
        <v>3648</v>
      </c>
      <c r="H23" s="39">
        <v>3835</v>
      </c>
      <c r="I23" s="39">
        <v>2446</v>
      </c>
      <c r="J23" s="39">
        <v>1704</v>
      </c>
      <c r="K23" s="39">
        <v>1225</v>
      </c>
      <c r="L23" s="39">
        <v>1299</v>
      </c>
      <c r="M23" s="39">
        <v>22316</v>
      </c>
    </row>
    <row r="24" spans="3:13" ht="7.5" customHeight="1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4" ht="15.75">
      <c r="A25" s="25">
        <v>2002</v>
      </c>
      <c r="C25" s="30">
        <v>355</v>
      </c>
      <c r="D25" s="30">
        <v>1380</v>
      </c>
      <c r="E25" s="30">
        <v>1012</v>
      </c>
      <c r="F25" s="30">
        <v>3588</v>
      </c>
      <c r="G25" s="30">
        <v>2434</v>
      </c>
      <c r="H25" s="30">
        <v>3742</v>
      </c>
      <c r="I25" s="30">
        <v>2674</v>
      </c>
      <c r="J25" s="30">
        <v>1816</v>
      </c>
      <c r="K25" s="30">
        <v>1043</v>
      </c>
      <c r="L25" s="30">
        <v>1183</v>
      </c>
      <c r="M25" s="30">
        <v>19277</v>
      </c>
      <c r="N25" s="30"/>
    </row>
    <row r="26" spans="1:14" ht="15.75">
      <c r="A26" s="25">
        <v>2003</v>
      </c>
      <c r="C26" s="30">
        <v>317</v>
      </c>
      <c r="D26" s="30">
        <v>1187</v>
      </c>
      <c r="E26" s="30">
        <v>974</v>
      </c>
      <c r="F26" s="30">
        <v>3469</v>
      </c>
      <c r="G26" s="30">
        <v>2364</v>
      </c>
      <c r="H26" s="30">
        <v>3593</v>
      </c>
      <c r="I26" s="30">
        <v>2658</v>
      </c>
      <c r="J26" s="30">
        <v>1810</v>
      </c>
      <c r="K26" s="30">
        <v>1142</v>
      </c>
      <c r="L26" s="30">
        <v>1187</v>
      </c>
      <c r="M26" s="30">
        <v>18754</v>
      </c>
      <c r="N26" s="30"/>
    </row>
    <row r="27" spans="1:14" ht="15.75">
      <c r="A27" s="26">
        <v>2004</v>
      </c>
      <c r="C27" s="30">
        <v>307</v>
      </c>
      <c r="D27" s="30">
        <v>1119</v>
      </c>
      <c r="E27" s="30">
        <v>969</v>
      </c>
      <c r="F27" s="30">
        <v>3463</v>
      </c>
      <c r="G27" s="30">
        <v>2402</v>
      </c>
      <c r="H27" s="30">
        <v>3528</v>
      </c>
      <c r="I27" s="30">
        <v>2597</v>
      </c>
      <c r="J27" s="30">
        <v>1811</v>
      </c>
      <c r="K27" s="30">
        <v>1107</v>
      </c>
      <c r="L27" s="30">
        <v>1151</v>
      </c>
      <c r="M27" s="30">
        <v>18500</v>
      </c>
      <c r="N27" s="30"/>
    </row>
    <row r="28" spans="1:14" ht="15.75">
      <c r="A28" s="26">
        <v>2005</v>
      </c>
      <c r="C28" s="30">
        <v>280</v>
      </c>
      <c r="D28" s="30">
        <v>978</v>
      </c>
      <c r="E28" s="30">
        <v>914</v>
      </c>
      <c r="F28" s="30">
        <v>3539</v>
      </c>
      <c r="G28" s="30">
        <v>2295</v>
      </c>
      <c r="H28" s="30">
        <v>3186</v>
      </c>
      <c r="I28" s="30">
        <v>2690</v>
      </c>
      <c r="J28" s="30">
        <v>1749</v>
      </c>
      <c r="K28" s="30">
        <v>1065</v>
      </c>
      <c r="L28" s="30">
        <v>1153</v>
      </c>
      <c r="M28" s="30">
        <v>17878</v>
      </c>
      <c r="N28" s="30"/>
    </row>
    <row r="29" spans="1:13" ht="15.75">
      <c r="A29" s="26">
        <v>2006</v>
      </c>
      <c r="C29" s="30">
        <v>265</v>
      </c>
      <c r="D29" s="30">
        <v>901</v>
      </c>
      <c r="E29" s="30">
        <v>855</v>
      </c>
      <c r="F29" s="30">
        <v>3559</v>
      </c>
      <c r="G29" s="30">
        <v>2284</v>
      </c>
      <c r="H29" s="30">
        <v>2923</v>
      </c>
      <c r="I29" s="30">
        <v>2631</v>
      </c>
      <c r="J29" s="30">
        <v>1726</v>
      </c>
      <c r="K29" s="30">
        <v>1024</v>
      </c>
      <c r="L29" s="30">
        <v>1067</v>
      </c>
      <c r="M29" s="30">
        <v>17267</v>
      </c>
    </row>
    <row r="30" spans="1:13" ht="7.5" customHeight="1">
      <c r="A30" s="2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s="2" customFormat="1" ht="15.75">
      <c r="A31" s="2" t="s">
        <v>32</v>
      </c>
      <c r="C31" s="39">
        <v>305</v>
      </c>
      <c r="D31" s="39">
        <v>1113</v>
      </c>
      <c r="E31" s="39">
        <v>945</v>
      </c>
      <c r="F31" s="39">
        <v>3524</v>
      </c>
      <c r="G31" s="39">
        <v>2356</v>
      </c>
      <c r="H31" s="39">
        <v>3394</v>
      </c>
      <c r="I31" s="39">
        <v>2650</v>
      </c>
      <c r="J31" s="39">
        <v>1782</v>
      </c>
      <c r="K31" s="39">
        <v>1076</v>
      </c>
      <c r="L31" s="39">
        <v>1148</v>
      </c>
      <c r="M31" s="39">
        <v>18335</v>
      </c>
    </row>
    <row r="32" spans="1:14" ht="7.5" customHeight="1">
      <c r="A32" s="2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3" ht="15.75">
      <c r="A33" s="1" t="s">
        <v>34</v>
      </c>
      <c r="C33" s="30">
        <v>152</v>
      </c>
      <c r="D33" s="30">
        <v>556</v>
      </c>
      <c r="E33" s="30">
        <v>451</v>
      </c>
      <c r="F33" s="30">
        <v>2100</v>
      </c>
      <c r="G33" s="30">
        <v>1377</v>
      </c>
      <c r="H33" s="30">
        <v>1666</v>
      </c>
      <c r="I33" s="30">
        <v>1510</v>
      </c>
      <c r="J33" s="30">
        <v>945</v>
      </c>
      <c r="K33" s="30">
        <v>505</v>
      </c>
      <c r="L33" s="30">
        <v>447</v>
      </c>
      <c r="M33" s="30">
        <v>9724</v>
      </c>
    </row>
    <row r="34" spans="1:13" ht="15.75">
      <c r="A34" s="1" t="s">
        <v>35</v>
      </c>
      <c r="C34" s="30">
        <v>108</v>
      </c>
      <c r="D34" s="30">
        <v>345</v>
      </c>
      <c r="E34" s="30">
        <v>404</v>
      </c>
      <c r="F34" s="30">
        <v>1459</v>
      </c>
      <c r="G34" s="30">
        <v>907</v>
      </c>
      <c r="H34" s="30">
        <v>1257</v>
      </c>
      <c r="I34" s="30">
        <v>1121</v>
      </c>
      <c r="J34" s="30">
        <v>781</v>
      </c>
      <c r="K34" s="30">
        <v>519</v>
      </c>
      <c r="L34" s="30">
        <v>620</v>
      </c>
      <c r="M34" s="30">
        <v>7529</v>
      </c>
    </row>
    <row r="35" spans="3:13" ht="7.5" customHeight="1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9.5" thickBot="1">
      <c r="A36" s="17" t="s">
        <v>14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43" t="s">
        <v>17</v>
      </c>
    </row>
    <row r="37" spans="3:13" ht="7.5" customHeight="1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s="2" customFormat="1" ht="15.75">
      <c r="A38" s="38" t="s">
        <v>24</v>
      </c>
      <c r="C38" s="44">
        <v>1.86</v>
      </c>
      <c r="D38" s="44">
        <v>4.29</v>
      </c>
      <c r="E38" s="44">
        <v>5.21</v>
      </c>
      <c r="F38" s="44">
        <v>9.66</v>
      </c>
      <c r="G38" s="44">
        <v>6.89</v>
      </c>
      <c r="H38" s="44">
        <v>4.88</v>
      </c>
      <c r="I38" s="44">
        <v>3.56</v>
      </c>
      <c r="J38" s="44">
        <v>2.94</v>
      </c>
      <c r="K38" s="44">
        <v>2.45</v>
      </c>
      <c r="L38" s="44">
        <v>2.38</v>
      </c>
      <c r="M38" s="44">
        <v>4.38</v>
      </c>
    </row>
    <row r="39" spans="3:13" ht="7.5" customHeight="1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5.75">
      <c r="A40" s="25">
        <v>2002</v>
      </c>
      <c r="B40" s="33"/>
      <c r="C40" s="45">
        <v>1.32</v>
      </c>
      <c r="D40" s="45">
        <v>3.21</v>
      </c>
      <c r="E40" s="45">
        <v>3.93</v>
      </c>
      <c r="F40" s="45">
        <v>7.9</v>
      </c>
      <c r="G40" s="45">
        <v>5.81</v>
      </c>
      <c r="H40" s="45">
        <v>4.84</v>
      </c>
      <c r="I40" s="45">
        <v>3.66</v>
      </c>
      <c r="J40" s="45">
        <v>2.8</v>
      </c>
      <c r="K40" s="45">
        <v>2.08</v>
      </c>
      <c r="L40" s="45">
        <v>2.06</v>
      </c>
      <c r="M40" s="45">
        <v>3.81</v>
      </c>
    </row>
    <row r="41" spans="1:13" ht="15.75">
      <c r="A41" s="26">
        <v>2003</v>
      </c>
      <c r="B41" s="33"/>
      <c r="C41" s="45">
        <v>1.2</v>
      </c>
      <c r="D41" s="45">
        <v>2.82</v>
      </c>
      <c r="E41" s="45">
        <v>3.78</v>
      </c>
      <c r="F41" s="45">
        <v>7.64</v>
      </c>
      <c r="G41" s="45">
        <v>5.66</v>
      </c>
      <c r="H41" s="45">
        <v>4.74</v>
      </c>
      <c r="I41" s="45">
        <v>3.57</v>
      </c>
      <c r="J41" s="45">
        <v>2.77</v>
      </c>
      <c r="K41" s="45">
        <v>2.25</v>
      </c>
      <c r="L41" s="45">
        <v>2.06</v>
      </c>
      <c r="M41" s="45">
        <v>3.71</v>
      </c>
    </row>
    <row r="42" spans="1:13" s="33" customFormat="1" ht="15.75">
      <c r="A42" s="26">
        <v>2004</v>
      </c>
      <c r="C42" s="45">
        <v>1.17</v>
      </c>
      <c r="D42" s="45">
        <v>2.7</v>
      </c>
      <c r="E42" s="45">
        <v>3.75</v>
      </c>
      <c r="F42" s="45">
        <v>7.57</v>
      </c>
      <c r="G42" s="45">
        <v>5.67</v>
      </c>
      <c r="H42" s="45">
        <v>4.76</v>
      </c>
      <c r="I42" s="45">
        <v>3.41</v>
      </c>
      <c r="J42" s="45">
        <v>2.73</v>
      </c>
      <c r="K42" s="45">
        <v>2.15</v>
      </c>
      <c r="L42" s="45">
        <v>1.98</v>
      </c>
      <c r="M42" s="45">
        <v>3.64</v>
      </c>
    </row>
    <row r="43" spans="1:13" ht="15.75">
      <c r="A43" s="26">
        <v>2005</v>
      </c>
      <c r="B43" s="33"/>
      <c r="C43" s="45">
        <v>1.06</v>
      </c>
      <c r="D43" s="45">
        <v>2.41</v>
      </c>
      <c r="E43" s="45">
        <v>3.54</v>
      </c>
      <c r="F43" s="45">
        <v>7.64</v>
      </c>
      <c r="G43" s="45">
        <v>5.33</v>
      </c>
      <c r="H43" s="45">
        <v>4.43</v>
      </c>
      <c r="I43" s="45">
        <v>3.47</v>
      </c>
      <c r="J43" s="45">
        <v>2.6</v>
      </c>
      <c r="K43" s="45">
        <v>2.05</v>
      </c>
      <c r="L43" s="45">
        <v>1.96</v>
      </c>
      <c r="M43" s="45">
        <v>3.51</v>
      </c>
    </row>
    <row r="44" spans="1:13" ht="15.75">
      <c r="A44" s="26">
        <v>2006</v>
      </c>
      <c r="B44" s="33"/>
      <c r="C44" s="45">
        <v>0.99</v>
      </c>
      <c r="D44" s="45">
        <v>2.27</v>
      </c>
      <c r="E44" s="45">
        <v>3.34</v>
      </c>
      <c r="F44" s="45">
        <v>7.56</v>
      </c>
      <c r="G44" s="45">
        <v>5.17</v>
      </c>
      <c r="H44" s="45">
        <v>4.16</v>
      </c>
      <c r="I44" s="45">
        <v>3.36</v>
      </c>
      <c r="J44" s="45">
        <v>2.54</v>
      </c>
      <c r="K44" s="45">
        <v>1.96</v>
      </c>
      <c r="L44" s="45">
        <v>1.79</v>
      </c>
      <c r="M44" s="45">
        <v>3.37</v>
      </c>
    </row>
    <row r="45" spans="1:13" ht="7.5" customHeight="1">
      <c r="A45" s="25"/>
      <c r="B45" s="3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s="2" customFormat="1" ht="15.75">
      <c r="A46" s="2" t="s">
        <v>32</v>
      </c>
      <c r="B46" s="37"/>
      <c r="C46" s="46">
        <v>1.15</v>
      </c>
      <c r="D46" s="46">
        <v>2.69</v>
      </c>
      <c r="E46" s="46">
        <v>3.67</v>
      </c>
      <c r="F46" s="46">
        <v>7.66</v>
      </c>
      <c r="G46" s="46">
        <v>5.52</v>
      </c>
      <c r="H46" s="46">
        <v>4.59</v>
      </c>
      <c r="I46" s="46">
        <v>3.49</v>
      </c>
      <c r="J46" s="46">
        <v>2.69</v>
      </c>
      <c r="K46" s="46">
        <v>2.1</v>
      </c>
      <c r="L46" s="46">
        <v>1.97</v>
      </c>
      <c r="M46" s="46">
        <v>3.61</v>
      </c>
    </row>
    <row r="47" spans="1:13" ht="7.5" customHeight="1">
      <c r="A47" s="32"/>
      <c r="B47" s="3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9.5" thickBot="1">
      <c r="A48" s="17" t="s">
        <v>22</v>
      </c>
      <c r="B48" s="3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s="2" customFormat="1" ht="15.75">
      <c r="A49" s="20" t="s">
        <v>24</v>
      </c>
      <c r="B49" s="37"/>
      <c r="C49" s="46">
        <v>2.03</v>
      </c>
      <c r="D49" s="46">
        <v>5.32</v>
      </c>
      <c r="E49" s="46">
        <v>5.96</v>
      </c>
      <c r="F49" s="46">
        <v>11.83</v>
      </c>
      <c r="G49" s="46">
        <v>8.27</v>
      </c>
      <c r="H49" s="46">
        <v>5.87</v>
      </c>
      <c r="I49" s="46">
        <v>4.05</v>
      </c>
      <c r="J49" s="46">
        <v>3.11</v>
      </c>
      <c r="K49" s="46">
        <v>2.57</v>
      </c>
      <c r="L49" s="46">
        <v>2.55</v>
      </c>
      <c r="M49" s="46">
        <v>5.22</v>
      </c>
    </row>
    <row r="50" spans="1:13" ht="15.75">
      <c r="A50" s="25">
        <v>2002</v>
      </c>
      <c r="B50" s="33"/>
      <c r="C50" s="45">
        <v>1.53</v>
      </c>
      <c r="D50" s="45">
        <v>3.96</v>
      </c>
      <c r="E50" s="45">
        <v>4.39</v>
      </c>
      <c r="F50" s="45">
        <v>9.73</v>
      </c>
      <c r="G50" s="45">
        <v>6.93</v>
      </c>
      <c r="H50" s="45">
        <v>6.04</v>
      </c>
      <c r="I50" s="45">
        <v>4.3</v>
      </c>
      <c r="J50" s="45">
        <v>2.95</v>
      </c>
      <c r="K50" s="45">
        <v>2.21</v>
      </c>
      <c r="L50" s="45">
        <v>2.17</v>
      </c>
      <c r="M50" s="45">
        <v>4.56</v>
      </c>
    </row>
    <row r="51" spans="1:13" ht="15.75">
      <c r="A51" s="26">
        <v>2003</v>
      </c>
      <c r="B51" s="33"/>
      <c r="C51" s="45">
        <v>1.42</v>
      </c>
      <c r="D51" s="45">
        <v>3.4</v>
      </c>
      <c r="E51" s="45">
        <v>4.17</v>
      </c>
      <c r="F51" s="45">
        <v>9.3</v>
      </c>
      <c r="G51" s="45">
        <v>6.48</v>
      </c>
      <c r="H51" s="45">
        <v>5.72</v>
      </c>
      <c r="I51" s="45">
        <v>4.19</v>
      </c>
      <c r="J51" s="45">
        <v>3.04</v>
      </c>
      <c r="K51" s="45">
        <v>2.42</v>
      </c>
      <c r="L51" s="45">
        <v>2.19</v>
      </c>
      <c r="M51" s="45">
        <v>4.38</v>
      </c>
    </row>
    <row r="52" spans="1:13" ht="15.75">
      <c r="A52" s="26">
        <v>2004</v>
      </c>
      <c r="B52" s="33"/>
      <c r="C52" s="45">
        <v>1.42</v>
      </c>
      <c r="D52" s="45">
        <v>3.15</v>
      </c>
      <c r="E52" s="45">
        <v>4.08</v>
      </c>
      <c r="F52" s="45">
        <v>8.77</v>
      </c>
      <c r="G52" s="45">
        <v>6.58</v>
      </c>
      <c r="H52" s="45">
        <v>5.79</v>
      </c>
      <c r="I52" s="45">
        <v>4.11</v>
      </c>
      <c r="J52" s="45">
        <v>2.99</v>
      </c>
      <c r="K52" s="45">
        <v>2.35</v>
      </c>
      <c r="L52" s="45">
        <v>2.12</v>
      </c>
      <c r="M52" s="45">
        <v>4.28</v>
      </c>
    </row>
    <row r="53" spans="1:13" ht="15.75">
      <c r="A53" s="26">
        <v>2005</v>
      </c>
      <c r="B53" s="33"/>
      <c r="C53" s="45">
        <v>1.16</v>
      </c>
      <c r="D53" s="45">
        <v>2.9</v>
      </c>
      <c r="E53" s="45">
        <v>3.76</v>
      </c>
      <c r="F53" s="45">
        <v>9.19</v>
      </c>
      <c r="G53" s="45">
        <v>6.31</v>
      </c>
      <c r="H53" s="45">
        <v>5.46</v>
      </c>
      <c r="I53" s="45">
        <v>4.2</v>
      </c>
      <c r="J53" s="45">
        <v>2.82</v>
      </c>
      <c r="K53" s="45">
        <v>2.13</v>
      </c>
      <c r="L53" s="45">
        <v>2.08</v>
      </c>
      <c r="M53" s="45">
        <v>4.15</v>
      </c>
    </row>
    <row r="54" spans="1:13" ht="15.75">
      <c r="A54" s="26">
        <v>2006</v>
      </c>
      <c r="B54" s="33"/>
      <c r="C54" s="45">
        <v>1.11</v>
      </c>
      <c r="D54" s="45">
        <v>2.73</v>
      </c>
      <c r="E54" s="45">
        <v>3.45</v>
      </c>
      <c r="F54" s="45">
        <v>8.75</v>
      </c>
      <c r="G54" s="45">
        <v>6.18</v>
      </c>
      <c r="H54" s="45">
        <v>4.92</v>
      </c>
      <c r="I54" s="45">
        <v>3.99</v>
      </c>
      <c r="J54" s="45">
        <v>2.83</v>
      </c>
      <c r="K54" s="45">
        <v>2.03</v>
      </c>
      <c r="L54" s="45">
        <v>1.9</v>
      </c>
      <c r="M54" s="45">
        <v>3.94</v>
      </c>
    </row>
    <row r="55" spans="1:13" s="2" customFormat="1" ht="15.75">
      <c r="A55" s="2" t="s">
        <v>32</v>
      </c>
      <c r="B55" s="37"/>
      <c r="C55" s="46">
        <v>1.33</v>
      </c>
      <c r="D55" s="46">
        <v>3.24</v>
      </c>
      <c r="E55" s="46">
        <v>3.97</v>
      </c>
      <c r="F55" s="46">
        <v>9.15</v>
      </c>
      <c r="G55" s="46">
        <v>6.49</v>
      </c>
      <c r="H55" s="46">
        <v>5.6</v>
      </c>
      <c r="I55" s="46">
        <v>4.16</v>
      </c>
      <c r="J55" s="46">
        <v>2.92</v>
      </c>
      <c r="K55" s="46">
        <v>2.23</v>
      </c>
      <c r="L55" s="46">
        <v>2.09</v>
      </c>
      <c r="M55" s="46">
        <v>4.26</v>
      </c>
    </row>
    <row r="56" spans="1:13" ht="7.5" customHeight="1">
      <c r="A56" s="32"/>
      <c r="B56" s="3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ht="19.5" thickBot="1">
      <c r="A57" s="17" t="s">
        <v>23</v>
      </c>
      <c r="B57" s="3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s="2" customFormat="1" ht="15.75">
      <c r="A58" s="20" t="s">
        <v>24</v>
      </c>
      <c r="B58" s="37"/>
      <c r="C58" s="46">
        <v>1.67</v>
      </c>
      <c r="D58" s="46">
        <v>3.22</v>
      </c>
      <c r="E58" s="46">
        <v>4.43</v>
      </c>
      <c r="F58" s="46">
        <v>7.46</v>
      </c>
      <c r="G58" s="46">
        <v>5.54</v>
      </c>
      <c r="H58" s="46">
        <v>3.92</v>
      </c>
      <c r="I58" s="46">
        <v>3.08</v>
      </c>
      <c r="J58" s="46">
        <v>2.79</v>
      </c>
      <c r="K58" s="46">
        <v>2.35</v>
      </c>
      <c r="L58" s="46">
        <v>2.28</v>
      </c>
      <c r="M58" s="46">
        <v>3.61</v>
      </c>
    </row>
    <row r="59" spans="1:13" ht="15.75">
      <c r="A59" s="25">
        <v>2002</v>
      </c>
      <c r="B59" s="33"/>
      <c r="C59" s="45">
        <v>1.09</v>
      </c>
      <c r="D59" s="45">
        <v>2.42</v>
      </c>
      <c r="E59" s="45">
        <v>3.45</v>
      </c>
      <c r="F59" s="45">
        <v>6</v>
      </c>
      <c r="G59" s="45">
        <v>4.72</v>
      </c>
      <c r="H59" s="45">
        <v>3.73</v>
      </c>
      <c r="I59" s="45">
        <v>3.04</v>
      </c>
      <c r="J59" s="45">
        <v>2.66</v>
      </c>
      <c r="K59" s="45">
        <v>1.96</v>
      </c>
      <c r="L59" s="45">
        <v>1.99</v>
      </c>
      <c r="M59" s="45">
        <v>3.12</v>
      </c>
    </row>
    <row r="60" spans="1:13" ht="15.75">
      <c r="A60" s="26">
        <v>2003</v>
      </c>
      <c r="B60" s="33"/>
      <c r="C60" s="45">
        <v>0.98</v>
      </c>
      <c r="D60" s="45">
        <v>2.2</v>
      </c>
      <c r="E60" s="45">
        <v>3.36</v>
      </c>
      <c r="F60" s="45">
        <v>5.91</v>
      </c>
      <c r="G60" s="45">
        <v>4.85</v>
      </c>
      <c r="H60" s="45">
        <v>3.82</v>
      </c>
      <c r="I60" s="45">
        <v>2.97</v>
      </c>
      <c r="J60" s="45">
        <v>2.5</v>
      </c>
      <c r="K60" s="45">
        <v>2.11</v>
      </c>
      <c r="L60" s="45">
        <v>1.96</v>
      </c>
      <c r="M60" s="45">
        <v>3.08</v>
      </c>
    </row>
    <row r="61" spans="1:13" ht="15.75">
      <c r="A61" s="26">
        <v>2004</v>
      </c>
      <c r="B61" s="33"/>
      <c r="C61" s="45">
        <v>0.9</v>
      </c>
      <c r="D61" s="45">
        <v>2.23</v>
      </c>
      <c r="E61" s="45">
        <v>3.41</v>
      </c>
      <c r="F61" s="45">
        <v>6.33</v>
      </c>
      <c r="G61" s="45">
        <v>4.76</v>
      </c>
      <c r="H61" s="45">
        <v>3.8</v>
      </c>
      <c r="I61" s="45">
        <v>2.75</v>
      </c>
      <c r="J61" s="45">
        <v>2.48</v>
      </c>
      <c r="K61" s="45">
        <v>1.97</v>
      </c>
      <c r="L61" s="45">
        <v>1.88</v>
      </c>
      <c r="M61" s="45">
        <v>3.05</v>
      </c>
    </row>
    <row r="62" spans="1:13" ht="15.75">
      <c r="A62" s="26">
        <v>2005</v>
      </c>
      <c r="B62" s="33"/>
      <c r="C62" s="45">
        <v>0.87</v>
      </c>
      <c r="D62" s="45">
        <v>1.9</v>
      </c>
      <c r="E62" s="45">
        <v>3.31</v>
      </c>
      <c r="F62" s="45">
        <v>6.04</v>
      </c>
      <c r="G62" s="45">
        <v>4.34</v>
      </c>
      <c r="H62" s="45">
        <v>3.47</v>
      </c>
      <c r="I62" s="45">
        <v>2.78</v>
      </c>
      <c r="J62" s="45">
        <v>2.4</v>
      </c>
      <c r="K62" s="45">
        <v>1.98</v>
      </c>
      <c r="L62" s="45">
        <v>1.88</v>
      </c>
      <c r="M62" s="45">
        <v>2.9</v>
      </c>
    </row>
    <row r="63" spans="1:13" ht="15.75">
      <c r="A63" s="26">
        <v>2006</v>
      </c>
      <c r="B63" s="33"/>
      <c r="C63" s="45">
        <v>0.82</v>
      </c>
      <c r="D63" s="45">
        <v>1.78</v>
      </c>
      <c r="E63" s="45">
        <v>3.23</v>
      </c>
      <c r="F63" s="45">
        <v>6.32</v>
      </c>
      <c r="G63" s="45">
        <v>4.14</v>
      </c>
      <c r="H63" s="45">
        <v>3.46</v>
      </c>
      <c r="I63" s="45">
        <v>2.77</v>
      </c>
      <c r="J63" s="45">
        <v>2.26</v>
      </c>
      <c r="K63" s="45">
        <v>1.89</v>
      </c>
      <c r="L63" s="45">
        <v>1.73</v>
      </c>
      <c r="M63" s="45">
        <v>2.84</v>
      </c>
    </row>
    <row r="64" spans="1:13" s="2" customFormat="1" ht="16.5" thickBot="1">
      <c r="A64" s="36" t="s">
        <v>32</v>
      </c>
      <c r="B64" s="36"/>
      <c r="C64" s="48">
        <v>0.93</v>
      </c>
      <c r="D64" s="48">
        <v>2.11</v>
      </c>
      <c r="E64" s="48">
        <v>3.35</v>
      </c>
      <c r="F64" s="48">
        <v>6.12</v>
      </c>
      <c r="G64" s="48">
        <v>4.56</v>
      </c>
      <c r="H64" s="48">
        <v>3.66</v>
      </c>
      <c r="I64" s="48">
        <v>2.86</v>
      </c>
      <c r="J64" s="48">
        <v>2.46</v>
      </c>
      <c r="K64" s="48">
        <v>1.98</v>
      </c>
      <c r="L64" s="48">
        <v>1.89</v>
      </c>
      <c r="M64" s="48">
        <v>3</v>
      </c>
    </row>
    <row r="65" ht="23.25" customHeight="1">
      <c r="A65" s="25" t="s">
        <v>25</v>
      </c>
    </row>
    <row r="74" spans="5:16" ht="16.5">
      <c r="E74" s="51" t="s">
        <v>37</v>
      </c>
      <c r="F74" s="51" t="s">
        <v>38</v>
      </c>
      <c r="G74" s="52">
        <v>39391</v>
      </c>
      <c r="H74" s="53">
        <v>42339</v>
      </c>
      <c r="I74" s="54" t="s">
        <v>39</v>
      </c>
      <c r="J74" s="54" t="s">
        <v>40</v>
      </c>
      <c r="K74" s="54" t="s">
        <v>41</v>
      </c>
      <c r="L74" s="54" t="s">
        <v>42</v>
      </c>
      <c r="M74" s="54" t="s">
        <v>43</v>
      </c>
      <c r="N74" s="54" t="s">
        <v>44</v>
      </c>
      <c r="O74" s="51" t="s">
        <v>45</v>
      </c>
      <c r="P74" s="51" t="s">
        <v>46</v>
      </c>
    </row>
    <row r="75" spans="5:16" ht="16.5">
      <c r="E75" s="55" t="s">
        <v>47</v>
      </c>
      <c r="F75" s="56">
        <v>1.86</v>
      </c>
      <c r="G75" s="56">
        <v>4.29</v>
      </c>
      <c r="H75" s="56">
        <v>5.21</v>
      </c>
      <c r="I75" s="56">
        <v>9.66</v>
      </c>
      <c r="J75" s="56">
        <v>6.89</v>
      </c>
      <c r="K75" s="56">
        <v>4.88</v>
      </c>
      <c r="L75" s="56">
        <v>3.56</v>
      </c>
      <c r="M75" s="56">
        <v>2.94</v>
      </c>
      <c r="N75" s="56">
        <v>2.45</v>
      </c>
      <c r="O75" s="56">
        <v>2.38</v>
      </c>
      <c r="P75" s="56">
        <v>4.38</v>
      </c>
    </row>
    <row r="76" spans="5:16" ht="16.5">
      <c r="E76" s="57">
        <v>2002</v>
      </c>
      <c r="F76" s="56">
        <v>1.32</v>
      </c>
      <c r="G76" s="56">
        <v>3.21</v>
      </c>
      <c r="H76" s="56">
        <v>3.93</v>
      </c>
      <c r="I76" s="56">
        <v>7.9</v>
      </c>
      <c r="J76" s="56">
        <v>5.81</v>
      </c>
      <c r="K76" s="56">
        <v>4.84</v>
      </c>
      <c r="L76" s="56">
        <v>3.66</v>
      </c>
      <c r="M76" s="56">
        <v>2.8</v>
      </c>
      <c r="N76" s="56">
        <v>2.08</v>
      </c>
      <c r="O76" s="56">
        <v>2.06</v>
      </c>
      <c r="P76" s="56">
        <v>3.81</v>
      </c>
    </row>
    <row r="77" spans="5:16" ht="16.5">
      <c r="E77" s="57">
        <v>2003</v>
      </c>
      <c r="F77" s="56">
        <v>1.2</v>
      </c>
      <c r="G77" s="56">
        <v>2.82</v>
      </c>
      <c r="H77" s="56">
        <v>3.78</v>
      </c>
      <c r="I77" s="56">
        <v>7.64</v>
      </c>
      <c r="J77" s="56">
        <v>5.66</v>
      </c>
      <c r="K77" s="56">
        <v>4.74</v>
      </c>
      <c r="L77" s="56">
        <v>3.57</v>
      </c>
      <c r="M77" s="56">
        <v>2.77</v>
      </c>
      <c r="N77" s="56">
        <v>2.25</v>
      </c>
      <c r="O77" s="56">
        <v>2.06</v>
      </c>
      <c r="P77" s="56">
        <v>3.71</v>
      </c>
    </row>
    <row r="78" spans="5:16" ht="16.5">
      <c r="E78" s="57">
        <v>2004</v>
      </c>
      <c r="F78" s="56">
        <v>1.17</v>
      </c>
      <c r="G78" s="56">
        <v>2.7</v>
      </c>
      <c r="H78" s="56">
        <v>3.75</v>
      </c>
      <c r="I78" s="56">
        <v>7.57</v>
      </c>
      <c r="J78" s="56">
        <v>5.67</v>
      </c>
      <c r="K78" s="56">
        <v>4.76</v>
      </c>
      <c r="L78" s="56">
        <v>3.41</v>
      </c>
      <c r="M78" s="56">
        <v>2.73</v>
      </c>
      <c r="N78" s="56">
        <v>2.15</v>
      </c>
      <c r="O78" s="56">
        <v>1.98</v>
      </c>
      <c r="P78" s="56">
        <v>3.64</v>
      </c>
    </row>
    <row r="79" spans="5:16" ht="16.5">
      <c r="E79" s="57">
        <v>2005</v>
      </c>
      <c r="F79" s="56">
        <v>1.06</v>
      </c>
      <c r="G79" s="56">
        <v>2.41</v>
      </c>
      <c r="H79" s="56">
        <v>3.54</v>
      </c>
      <c r="I79" s="56">
        <v>7.64</v>
      </c>
      <c r="J79" s="56">
        <v>5.33</v>
      </c>
      <c r="K79" s="56">
        <v>4.43</v>
      </c>
      <c r="L79" s="56">
        <v>3.47</v>
      </c>
      <c r="M79" s="56">
        <v>2.6</v>
      </c>
      <c r="N79" s="56">
        <v>2.05</v>
      </c>
      <c r="O79" s="56">
        <v>1.96</v>
      </c>
      <c r="P79" s="56">
        <v>3.51</v>
      </c>
    </row>
    <row r="80" spans="5:16" ht="16.5">
      <c r="E80" s="57">
        <v>2006</v>
      </c>
      <c r="F80" s="56">
        <v>0.99</v>
      </c>
      <c r="G80" s="56">
        <v>2.27</v>
      </c>
      <c r="H80" s="56">
        <v>3.34</v>
      </c>
      <c r="I80" s="56">
        <v>7.56</v>
      </c>
      <c r="J80" s="56">
        <v>5.17</v>
      </c>
      <c r="K80" s="56">
        <v>4.16</v>
      </c>
      <c r="L80" s="56">
        <v>3.36</v>
      </c>
      <c r="M80" s="56">
        <v>2.54</v>
      </c>
      <c r="N80" s="56">
        <v>1.96</v>
      </c>
      <c r="O80" s="56">
        <v>1.79</v>
      </c>
      <c r="P80" s="56">
        <v>3.37</v>
      </c>
    </row>
    <row r="81" spans="5:16" ht="16.5">
      <c r="E81" s="57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5:16" ht="16.5">
      <c r="E82" s="55" t="s">
        <v>48</v>
      </c>
      <c r="F82" s="56">
        <v>1.15</v>
      </c>
      <c r="G82" s="56">
        <v>2.69</v>
      </c>
      <c r="H82" s="56">
        <v>3.67</v>
      </c>
      <c r="I82" s="56">
        <v>7.66</v>
      </c>
      <c r="J82" s="56">
        <v>5.52</v>
      </c>
      <c r="K82" s="56">
        <v>4.59</v>
      </c>
      <c r="L82" s="56">
        <v>3.49</v>
      </c>
      <c r="M82" s="56">
        <v>2.69</v>
      </c>
      <c r="N82" s="56">
        <v>2.1</v>
      </c>
      <c r="O82" s="56">
        <v>1.97</v>
      </c>
      <c r="P82" s="56">
        <v>3.61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70" zoomScaleNormal="70" workbookViewId="0" topLeftCell="A1">
      <selection activeCell="A1" sqref="A1"/>
    </sheetView>
  </sheetViews>
  <sheetFormatPr defaultColWidth="8.5546875" defaultRowHeight="15"/>
  <cols>
    <col min="1" max="1" width="13.3359375" style="1" customWidth="1"/>
    <col min="2" max="2" width="7.77734375" style="1" customWidth="1"/>
    <col min="3" max="3" width="10.77734375" style="1" customWidth="1"/>
    <col min="4" max="4" width="7.77734375" style="1" customWidth="1"/>
    <col min="5" max="5" width="1.33203125" style="1" customWidth="1"/>
    <col min="6" max="6" width="7.77734375" style="1" customWidth="1"/>
    <col min="7" max="7" width="10.77734375" style="1" customWidth="1"/>
    <col min="8" max="8" width="7.77734375" style="1" customWidth="1"/>
    <col min="9" max="9" width="1.33203125" style="1" customWidth="1"/>
    <col min="10" max="10" width="7.77734375" style="1" customWidth="1"/>
    <col min="11" max="11" width="10.77734375" style="1" customWidth="1"/>
    <col min="12" max="12" width="7.77734375" style="1" customWidth="1"/>
    <col min="13" max="13" width="4.10546875" style="1" customWidth="1"/>
    <col min="14" max="15" width="8.5546875" style="1" customWidth="1"/>
    <col min="16" max="16" width="10.21484375" style="1" customWidth="1"/>
    <col min="17" max="17" width="10.5546875" style="1" customWidth="1"/>
    <col min="18" max="18" width="10.77734375" style="1" customWidth="1"/>
    <col min="19" max="19" width="9.99609375" style="1" customWidth="1"/>
    <col min="20" max="20" width="10.10546875" style="1" customWidth="1"/>
    <col min="21" max="16384" width="8.5546875" style="1" customWidth="1"/>
  </cols>
  <sheetData>
    <row r="1" spans="1:12" s="59" customFormat="1" ht="18.75">
      <c r="A1" s="58" t="s">
        <v>151</v>
      </c>
      <c r="L1" s="169" t="s">
        <v>31</v>
      </c>
    </row>
    <row r="2" s="59" customFormat="1" ht="13.5" customHeight="1"/>
    <row r="3" s="59" customFormat="1" ht="22.5" customHeight="1">
      <c r="A3" s="58" t="s">
        <v>133</v>
      </c>
    </row>
    <row r="4" s="59" customFormat="1" ht="16.5" customHeight="1">
      <c r="A4" s="58" t="s">
        <v>50</v>
      </c>
    </row>
    <row r="5" spans="1:12" s="59" customFormat="1" ht="16.5" customHeight="1" thickBot="1">
      <c r="A5" s="170" t="s">
        <v>51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>
      <c r="A6" s="171"/>
      <c r="B6" s="172"/>
      <c r="C6" s="173" t="s">
        <v>117</v>
      </c>
      <c r="D6" s="172"/>
      <c r="E6" s="21"/>
      <c r="F6" s="172"/>
      <c r="G6" s="173" t="s">
        <v>118</v>
      </c>
      <c r="H6" s="172"/>
      <c r="I6" s="21"/>
      <c r="J6" s="172"/>
      <c r="K6" s="173" t="s">
        <v>130</v>
      </c>
      <c r="L6" s="172"/>
    </row>
    <row r="7" spans="1:12" ht="15.75">
      <c r="A7" s="20" t="s">
        <v>119</v>
      </c>
      <c r="B7" s="174"/>
      <c r="C7" s="175" t="s">
        <v>120</v>
      </c>
      <c r="D7" s="175" t="s">
        <v>53</v>
      </c>
      <c r="E7" s="21"/>
      <c r="F7" s="174"/>
      <c r="G7" s="175" t="s">
        <v>120</v>
      </c>
      <c r="H7" s="175" t="s">
        <v>53</v>
      </c>
      <c r="I7" s="21"/>
      <c r="J7" s="174"/>
      <c r="K7" s="175" t="s">
        <v>120</v>
      </c>
      <c r="L7" s="175" t="s">
        <v>53</v>
      </c>
    </row>
    <row r="8" spans="1:12" ht="16.5" thickBot="1">
      <c r="A8" s="68" t="s">
        <v>121</v>
      </c>
      <c r="B8" s="176" t="s">
        <v>122</v>
      </c>
      <c r="C8" s="177" t="s">
        <v>57</v>
      </c>
      <c r="D8" s="178" t="s">
        <v>58</v>
      </c>
      <c r="E8" s="70"/>
      <c r="F8" s="176" t="s">
        <v>122</v>
      </c>
      <c r="G8" s="177" t="s">
        <v>57</v>
      </c>
      <c r="H8" s="178" t="s">
        <v>58</v>
      </c>
      <c r="I8" s="70"/>
      <c r="J8" s="176" t="s">
        <v>122</v>
      </c>
      <c r="K8" s="177" t="s">
        <v>57</v>
      </c>
      <c r="L8" s="178" t="s">
        <v>58</v>
      </c>
    </row>
    <row r="9" spans="1:12" ht="12" customHeight="1">
      <c r="A9" s="20"/>
      <c r="B9" s="179"/>
      <c r="C9" s="175"/>
      <c r="D9" s="180"/>
      <c r="E9" s="21"/>
      <c r="F9" s="179"/>
      <c r="G9" s="175"/>
      <c r="H9" s="180"/>
      <c r="I9" s="21"/>
      <c r="J9" s="179"/>
      <c r="K9" s="175"/>
      <c r="L9" s="180"/>
    </row>
    <row r="10" spans="1:17" ht="18.75">
      <c r="A10" s="58" t="s">
        <v>132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O10" s="2"/>
      <c r="Q10" s="25"/>
    </row>
    <row r="11" spans="1:17" ht="15.75">
      <c r="A11" s="187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O11" s="2"/>
      <c r="Q11" s="25"/>
    </row>
    <row r="12" spans="1:17" ht="16.5">
      <c r="A12" s="78" t="s">
        <v>63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O12" s="2"/>
      <c r="Q12" s="25"/>
    </row>
    <row r="13" spans="1:18" ht="18.75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P13" s="188"/>
      <c r="Q13" s="188"/>
      <c r="R13" s="188"/>
    </row>
    <row r="14" spans="1:19" s="67" customFormat="1" ht="14.25" customHeight="1">
      <c r="A14" s="79" t="s">
        <v>95</v>
      </c>
      <c r="B14" s="81">
        <v>0</v>
      </c>
      <c r="C14" s="81">
        <v>0.16</v>
      </c>
      <c r="D14" s="81">
        <v>0.55</v>
      </c>
      <c r="E14" s="81"/>
      <c r="F14" s="81">
        <v>0</v>
      </c>
      <c r="G14" s="81">
        <v>0.06</v>
      </c>
      <c r="H14" s="81">
        <v>0.29</v>
      </c>
      <c r="I14" s="81"/>
      <c r="J14" s="81">
        <v>0</v>
      </c>
      <c r="K14" s="81">
        <v>0.11</v>
      </c>
      <c r="L14" s="81">
        <v>0.43</v>
      </c>
      <c r="O14" s="79"/>
      <c r="P14" s="85"/>
      <c r="Q14" s="85"/>
      <c r="R14" s="85"/>
      <c r="S14" s="189"/>
    </row>
    <row r="15" spans="1:19" s="67" customFormat="1" ht="14.25" customHeight="1">
      <c r="A15" s="79" t="s">
        <v>65</v>
      </c>
      <c r="B15" s="81">
        <v>0.01</v>
      </c>
      <c r="C15" s="81">
        <v>0.43</v>
      </c>
      <c r="D15" s="81">
        <v>1.75</v>
      </c>
      <c r="E15" s="81"/>
      <c r="F15" s="81">
        <v>0.01</v>
      </c>
      <c r="G15" s="81">
        <v>0.21</v>
      </c>
      <c r="H15" s="81">
        <v>0.92</v>
      </c>
      <c r="I15" s="81"/>
      <c r="J15" s="81">
        <v>0.01</v>
      </c>
      <c r="K15" s="81">
        <v>0.32</v>
      </c>
      <c r="L15" s="81">
        <v>1.34</v>
      </c>
      <c r="O15" s="79"/>
      <c r="P15" s="85"/>
      <c r="Q15" s="85"/>
      <c r="R15" s="85"/>
      <c r="S15" s="189"/>
    </row>
    <row r="16" spans="1:19" s="67" customFormat="1" ht="14.25" customHeight="1">
      <c r="A16" s="79" t="s">
        <v>66</v>
      </c>
      <c r="B16" s="81">
        <v>0.01</v>
      </c>
      <c r="C16" s="81">
        <v>0.52</v>
      </c>
      <c r="D16" s="81">
        <v>2.09</v>
      </c>
      <c r="E16" s="81"/>
      <c r="F16" s="81">
        <v>0.01</v>
      </c>
      <c r="G16" s="81">
        <v>0.31</v>
      </c>
      <c r="H16" s="81">
        <v>1.67</v>
      </c>
      <c r="I16" s="81"/>
      <c r="J16" s="81">
        <v>0.01</v>
      </c>
      <c r="K16" s="81">
        <v>0.42</v>
      </c>
      <c r="L16" s="81">
        <v>1.88</v>
      </c>
      <c r="O16" s="79"/>
      <c r="P16" s="85"/>
      <c r="Q16" s="85"/>
      <c r="R16" s="85"/>
      <c r="S16" s="189"/>
    </row>
    <row r="17" spans="1:19" s="67" customFormat="1" ht="14.25" customHeight="1">
      <c r="A17" s="79" t="s">
        <v>67</v>
      </c>
      <c r="B17" s="81">
        <v>0.03</v>
      </c>
      <c r="C17" s="81">
        <v>0.27</v>
      </c>
      <c r="D17" s="81">
        <v>1.14</v>
      </c>
      <c r="E17" s="81"/>
      <c r="F17" s="81">
        <v>0.01</v>
      </c>
      <c r="G17" s="81">
        <v>0.15</v>
      </c>
      <c r="H17" s="81">
        <v>0.75</v>
      </c>
      <c r="I17" s="81"/>
      <c r="J17" s="81">
        <v>0.02</v>
      </c>
      <c r="K17" s="81">
        <v>0.21</v>
      </c>
      <c r="L17" s="81">
        <v>0.95</v>
      </c>
      <c r="O17" s="79"/>
      <c r="P17" s="85"/>
      <c r="Q17" s="85"/>
      <c r="R17" s="85"/>
      <c r="S17" s="189"/>
    </row>
    <row r="18" spans="1:19" s="67" customFormat="1" ht="14.25" customHeight="1">
      <c r="A18" s="79" t="s">
        <v>68</v>
      </c>
      <c r="B18" s="81">
        <v>0.02</v>
      </c>
      <c r="C18" s="81">
        <v>0.16</v>
      </c>
      <c r="D18" s="81">
        <v>0.74</v>
      </c>
      <c r="E18" s="81"/>
      <c r="F18" s="81">
        <v>0</v>
      </c>
      <c r="G18" s="81">
        <v>0.08</v>
      </c>
      <c r="H18" s="81">
        <v>0.42</v>
      </c>
      <c r="I18" s="81"/>
      <c r="J18" s="81">
        <v>0.01</v>
      </c>
      <c r="K18" s="81">
        <v>0.12</v>
      </c>
      <c r="L18" s="81">
        <v>0.58</v>
      </c>
      <c r="O18" s="79"/>
      <c r="P18" s="85"/>
      <c r="Q18" s="85"/>
      <c r="R18" s="85"/>
      <c r="S18" s="189"/>
    </row>
    <row r="19" spans="1:19" s="67" customFormat="1" ht="14.25" customHeight="1">
      <c r="A19" s="79" t="s">
        <v>69</v>
      </c>
      <c r="B19" s="81">
        <v>0.02</v>
      </c>
      <c r="C19" s="81">
        <v>0.16</v>
      </c>
      <c r="D19" s="81">
        <v>0.6</v>
      </c>
      <c r="E19" s="81"/>
      <c r="F19" s="81">
        <v>0</v>
      </c>
      <c r="G19" s="81">
        <v>0.05</v>
      </c>
      <c r="H19" s="81">
        <v>0.29</v>
      </c>
      <c r="I19" s="81"/>
      <c r="J19" s="81">
        <v>0.01</v>
      </c>
      <c r="K19" s="81">
        <v>0.1</v>
      </c>
      <c r="L19" s="81">
        <v>0.44</v>
      </c>
      <c r="O19" s="79"/>
      <c r="P19" s="85"/>
      <c r="Q19" s="85"/>
      <c r="R19" s="85"/>
      <c r="S19" s="189"/>
    </row>
    <row r="20" spans="1:19" s="67" customFormat="1" ht="14.25" customHeight="1">
      <c r="A20" s="79" t="s">
        <v>70</v>
      </c>
      <c r="B20" s="81">
        <v>0.01</v>
      </c>
      <c r="C20" s="81">
        <v>0.11</v>
      </c>
      <c r="D20" s="81">
        <v>0.4</v>
      </c>
      <c r="E20" s="81"/>
      <c r="F20" s="81">
        <v>0</v>
      </c>
      <c r="G20" s="81">
        <v>0.05</v>
      </c>
      <c r="H20" s="81">
        <v>0.25</v>
      </c>
      <c r="I20" s="81"/>
      <c r="J20" s="81">
        <v>0.01</v>
      </c>
      <c r="K20" s="81">
        <v>0.08</v>
      </c>
      <c r="L20" s="81">
        <v>0.33</v>
      </c>
      <c r="O20" s="79"/>
      <c r="P20" s="85"/>
      <c r="Q20" s="85"/>
      <c r="R20" s="85"/>
      <c r="S20" s="189"/>
    </row>
    <row r="21" spans="1:19" s="67" customFormat="1" ht="14.25" customHeight="1">
      <c r="A21" s="79" t="s">
        <v>71</v>
      </c>
      <c r="B21" s="81">
        <v>0.01</v>
      </c>
      <c r="C21" s="81">
        <v>0.12</v>
      </c>
      <c r="D21" s="81">
        <v>0.36</v>
      </c>
      <c r="E21" s="81"/>
      <c r="F21" s="81">
        <v>0.01</v>
      </c>
      <c r="G21" s="81">
        <v>0.06</v>
      </c>
      <c r="H21" s="81">
        <v>0.23</v>
      </c>
      <c r="I21" s="81"/>
      <c r="J21" s="81">
        <v>0.01</v>
      </c>
      <c r="K21" s="81">
        <v>0.09</v>
      </c>
      <c r="L21" s="81">
        <v>0.3</v>
      </c>
      <c r="O21" s="79"/>
      <c r="P21" s="85"/>
      <c r="Q21" s="85"/>
      <c r="R21" s="85"/>
      <c r="S21" s="189"/>
    </row>
    <row r="22" spans="1:19" s="67" customFormat="1" ht="14.25" customHeight="1">
      <c r="A22" s="79" t="s">
        <v>72</v>
      </c>
      <c r="B22" s="81">
        <v>0.01</v>
      </c>
      <c r="C22" s="81">
        <v>0.12</v>
      </c>
      <c r="D22" s="81">
        <v>0.38</v>
      </c>
      <c r="E22" s="81"/>
      <c r="F22" s="81">
        <v>0.01</v>
      </c>
      <c r="G22" s="81">
        <v>0.09</v>
      </c>
      <c r="H22" s="81">
        <v>0.27</v>
      </c>
      <c r="I22" s="81"/>
      <c r="J22" s="81">
        <v>0.01</v>
      </c>
      <c r="K22" s="81">
        <v>0.1</v>
      </c>
      <c r="L22" s="81">
        <v>0.32</v>
      </c>
      <c r="O22" s="79"/>
      <c r="P22" s="85"/>
      <c r="Q22" s="85"/>
      <c r="R22" s="85"/>
      <c r="S22" s="189"/>
    </row>
    <row r="23" spans="1:19" s="67" customFormat="1" ht="14.25" customHeight="1">
      <c r="A23" s="79" t="s">
        <v>73</v>
      </c>
      <c r="B23" s="81">
        <v>0.05</v>
      </c>
      <c r="C23" s="81">
        <v>0.22</v>
      </c>
      <c r="D23" s="81">
        <v>0.53</v>
      </c>
      <c r="E23" s="81"/>
      <c r="F23" s="81">
        <v>0.03</v>
      </c>
      <c r="G23" s="81">
        <v>0.18</v>
      </c>
      <c r="H23" s="81">
        <v>0.44</v>
      </c>
      <c r="I23" s="81"/>
      <c r="J23" s="81">
        <v>0.04</v>
      </c>
      <c r="K23" s="81">
        <v>0.19</v>
      </c>
      <c r="L23" s="81">
        <v>0.48</v>
      </c>
      <c r="O23" s="79"/>
      <c r="P23" s="85"/>
      <c r="Q23" s="85"/>
      <c r="R23" s="85"/>
      <c r="S23" s="189"/>
    </row>
    <row r="24" spans="1:19" s="72" customFormat="1" ht="16.5" customHeight="1">
      <c r="A24" s="38" t="s">
        <v>131</v>
      </c>
      <c r="B24" s="88">
        <v>0.02</v>
      </c>
      <c r="C24" s="88">
        <v>0.2</v>
      </c>
      <c r="D24" s="88">
        <v>0.75</v>
      </c>
      <c r="E24" s="88"/>
      <c r="F24" s="88">
        <v>0.01</v>
      </c>
      <c r="G24" s="88">
        <v>0.11</v>
      </c>
      <c r="H24" s="88">
        <v>0.46</v>
      </c>
      <c r="I24" s="88"/>
      <c r="J24" s="88">
        <v>0.01</v>
      </c>
      <c r="K24" s="88">
        <v>0.15</v>
      </c>
      <c r="L24" s="88">
        <v>0.6</v>
      </c>
      <c r="O24" s="78"/>
      <c r="P24" s="92"/>
      <c r="Q24" s="92"/>
      <c r="R24" s="92"/>
      <c r="S24" s="190"/>
    </row>
    <row r="25" spans="1:19" s="67" customFormat="1" ht="16.5" customHeight="1">
      <c r="A25" s="25" t="s">
        <v>74</v>
      </c>
      <c r="B25" s="81">
        <v>0.01</v>
      </c>
      <c r="C25" s="81">
        <v>0.38</v>
      </c>
      <c r="D25" s="81">
        <v>1.5</v>
      </c>
      <c r="E25" s="81"/>
      <c r="F25" s="81">
        <v>0.01</v>
      </c>
      <c r="G25" s="81">
        <v>0.2</v>
      </c>
      <c r="H25" s="81">
        <v>0.94</v>
      </c>
      <c r="I25" s="81"/>
      <c r="J25" s="81">
        <v>0.01</v>
      </c>
      <c r="K25" s="81">
        <v>0.29</v>
      </c>
      <c r="L25" s="81">
        <v>1.23</v>
      </c>
      <c r="O25" s="79"/>
      <c r="P25" s="85"/>
      <c r="Q25" s="85"/>
      <c r="R25" s="85"/>
      <c r="S25" s="189"/>
    </row>
    <row r="26" spans="1:19" s="67" customFormat="1" ht="16.5" customHeight="1">
      <c r="A26" s="25" t="s">
        <v>75</v>
      </c>
      <c r="B26" s="81">
        <v>0.02</v>
      </c>
      <c r="C26" s="81">
        <v>0.16</v>
      </c>
      <c r="D26" s="81">
        <v>0.57</v>
      </c>
      <c r="E26" s="81"/>
      <c r="F26" s="81">
        <v>0.01</v>
      </c>
      <c r="G26" s="81">
        <v>0.09</v>
      </c>
      <c r="H26" s="81">
        <v>0.36</v>
      </c>
      <c r="I26" s="81"/>
      <c r="J26" s="81">
        <v>0.01</v>
      </c>
      <c r="K26" s="81">
        <v>0.12</v>
      </c>
      <c r="L26" s="81">
        <v>0.46</v>
      </c>
      <c r="O26" s="79"/>
      <c r="P26" s="85"/>
      <c r="Q26" s="85"/>
      <c r="R26" s="85"/>
      <c r="S26" s="189"/>
    </row>
    <row r="27" spans="1:19" s="72" customFormat="1" ht="16.5" customHeight="1">
      <c r="A27" s="38"/>
      <c r="B27" s="81"/>
      <c r="C27" s="88"/>
      <c r="D27" s="88"/>
      <c r="E27" s="88"/>
      <c r="F27" s="88"/>
      <c r="G27" s="88"/>
      <c r="H27" s="88"/>
      <c r="I27" s="88"/>
      <c r="J27" s="88"/>
      <c r="K27" s="88"/>
      <c r="L27" s="88"/>
      <c r="O27" s="78"/>
      <c r="P27" s="92"/>
      <c r="Q27" s="92"/>
      <c r="R27" s="92"/>
      <c r="S27" s="190"/>
    </row>
    <row r="28" spans="1:19" s="72" customFormat="1" ht="16.5" customHeight="1">
      <c r="A28" s="78" t="s">
        <v>124</v>
      </c>
      <c r="B28" s="81"/>
      <c r="C28" s="88"/>
      <c r="D28" s="88"/>
      <c r="E28" s="88"/>
      <c r="F28" s="88"/>
      <c r="G28" s="88"/>
      <c r="H28" s="88"/>
      <c r="I28" s="88"/>
      <c r="J28" s="88"/>
      <c r="K28" s="88"/>
      <c r="L28" s="88"/>
      <c r="O28" s="78"/>
      <c r="P28" s="92"/>
      <c r="Q28" s="92"/>
      <c r="R28" s="92"/>
      <c r="S28" s="190"/>
    </row>
    <row r="29" spans="2:12" s="67" customFormat="1" ht="18.75" customHeight="1">
      <c r="B29" s="81"/>
      <c r="C29" s="81"/>
      <c r="D29" s="81"/>
      <c r="E29" s="81"/>
      <c r="F29" s="81"/>
      <c r="G29" s="81"/>
      <c r="H29" s="81"/>
      <c r="I29" s="191"/>
      <c r="J29" s="191"/>
      <c r="K29" s="81"/>
      <c r="L29" s="81"/>
    </row>
    <row r="30" spans="1:15" s="67" customFormat="1" ht="14.25" customHeight="1">
      <c r="A30" s="79" t="s">
        <v>95</v>
      </c>
      <c r="B30" s="192" t="s">
        <v>112</v>
      </c>
      <c r="C30" s="192">
        <v>0.01</v>
      </c>
      <c r="D30" s="192">
        <v>0.04</v>
      </c>
      <c r="E30" s="192"/>
      <c r="F30" s="192" t="s">
        <v>112</v>
      </c>
      <c r="G30" s="192" t="s">
        <v>112</v>
      </c>
      <c r="H30" s="192">
        <v>0.01</v>
      </c>
      <c r="I30" s="192"/>
      <c r="J30" s="192" t="s">
        <v>112</v>
      </c>
      <c r="K30" s="192">
        <v>0.01</v>
      </c>
      <c r="L30" s="192">
        <v>0.03</v>
      </c>
      <c r="O30" s="72"/>
    </row>
    <row r="31" spans="1:12" s="67" customFormat="1" ht="14.25" customHeight="1">
      <c r="A31" s="79" t="s">
        <v>65</v>
      </c>
      <c r="B31" s="81">
        <v>0</v>
      </c>
      <c r="C31" s="81">
        <v>0.1</v>
      </c>
      <c r="D31" s="81">
        <v>0.52</v>
      </c>
      <c r="E31" s="81"/>
      <c r="F31" s="192">
        <v>0</v>
      </c>
      <c r="G31" s="81">
        <v>0.03</v>
      </c>
      <c r="H31" s="81">
        <v>0.18</v>
      </c>
      <c r="I31" s="81"/>
      <c r="J31" s="81">
        <v>0</v>
      </c>
      <c r="K31" s="81">
        <v>0.06</v>
      </c>
      <c r="L31" s="81">
        <v>0.35</v>
      </c>
    </row>
    <row r="32" spans="1:20" s="67" customFormat="1" ht="14.25" customHeight="1">
      <c r="A32" s="79" t="s">
        <v>66</v>
      </c>
      <c r="B32" s="81">
        <v>0.01</v>
      </c>
      <c r="C32" s="81">
        <v>0.14</v>
      </c>
      <c r="D32" s="81">
        <v>0.76</v>
      </c>
      <c r="E32" s="81"/>
      <c r="F32" s="81">
        <v>0</v>
      </c>
      <c r="G32" s="81">
        <v>0.02</v>
      </c>
      <c r="H32" s="81">
        <v>0.11</v>
      </c>
      <c r="I32" s="81"/>
      <c r="J32" s="81">
        <v>0</v>
      </c>
      <c r="K32" s="81">
        <v>0.08</v>
      </c>
      <c r="L32" s="81">
        <v>0.44</v>
      </c>
      <c r="O32" s="79"/>
      <c r="P32" s="86"/>
      <c r="Q32" s="86"/>
      <c r="R32" s="85"/>
      <c r="S32" s="85"/>
      <c r="T32" s="85"/>
    </row>
    <row r="33" spans="1:20" s="67" customFormat="1" ht="14.25" customHeight="1">
      <c r="A33" s="79" t="s">
        <v>67</v>
      </c>
      <c r="B33" s="81">
        <v>0.11</v>
      </c>
      <c r="C33" s="81">
        <v>0.98</v>
      </c>
      <c r="D33" s="81">
        <v>5.22</v>
      </c>
      <c r="E33" s="81"/>
      <c r="F33" s="81">
        <v>0.02</v>
      </c>
      <c r="G33" s="81">
        <v>0.25</v>
      </c>
      <c r="H33" s="81">
        <v>2.5</v>
      </c>
      <c r="I33" s="81"/>
      <c r="J33" s="81">
        <v>0.07</v>
      </c>
      <c r="K33" s="81">
        <v>0.62</v>
      </c>
      <c r="L33" s="81">
        <v>3.88</v>
      </c>
      <c r="O33" s="79"/>
      <c r="P33" s="86"/>
      <c r="Q33" s="86"/>
      <c r="R33" s="85"/>
      <c r="S33" s="85"/>
      <c r="T33" s="85"/>
    </row>
    <row r="34" spans="1:20" s="67" customFormat="1" ht="14.25" customHeight="1">
      <c r="A34" s="79" t="s">
        <v>68</v>
      </c>
      <c r="B34" s="81">
        <v>0.12</v>
      </c>
      <c r="C34" s="81">
        <v>0.84</v>
      </c>
      <c r="D34" s="81">
        <v>4.47</v>
      </c>
      <c r="E34" s="81"/>
      <c r="F34" s="81">
        <v>0.01</v>
      </c>
      <c r="G34" s="81">
        <v>0.27</v>
      </c>
      <c r="H34" s="81">
        <v>2.73</v>
      </c>
      <c r="I34" s="81"/>
      <c r="J34" s="81">
        <v>0.07</v>
      </c>
      <c r="K34" s="81">
        <v>0.55</v>
      </c>
      <c r="L34" s="81">
        <v>3.6</v>
      </c>
      <c r="O34" s="79"/>
      <c r="P34" s="86"/>
      <c r="Q34" s="86"/>
      <c r="R34" s="85"/>
      <c r="S34" s="85"/>
      <c r="T34" s="85"/>
    </row>
    <row r="35" spans="1:20" s="67" customFormat="1" ht="14.25" customHeight="1">
      <c r="A35" s="79" t="s">
        <v>69</v>
      </c>
      <c r="B35" s="81">
        <v>0.1</v>
      </c>
      <c r="C35" s="81">
        <v>0.82</v>
      </c>
      <c r="D35" s="81">
        <v>4.26</v>
      </c>
      <c r="E35" s="81"/>
      <c r="F35" s="81">
        <v>0.01</v>
      </c>
      <c r="G35" s="81">
        <v>0.2</v>
      </c>
      <c r="H35" s="81">
        <v>2.32</v>
      </c>
      <c r="I35" s="81"/>
      <c r="J35" s="81">
        <v>0.05</v>
      </c>
      <c r="K35" s="81">
        <v>0.5</v>
      </c>
      <c r="L35" s="81">
        <v>3.26</v>
      </c>
      <c r="O35" s="79"/>
      <c r="P35" s="86"/>
      <c r="Q35" s="86"/>
      <c r="R35" s="85"/>
      <c r="S35" s="85"/>
      <c r="T35" s="85"/>
    </row>
    <row r="36" spans="1:20" s="67" customFormat="1" ht="14.25" customHeight="1">
      <c r="A36" s="79" t="s">
        <v>70</v>
      </c>
      <c r="B36" s="81">
        <v>0.07</v>
      </c>
      <c r="C36" s="81">
        <v>0.68</v>
      </c>
      <c r="D36" s="81">
        <v>3.27</v>
      </c>
      <c r="E36" s="81"/>
      <c r="F36" s="81">
        <v>0.01</v>
      </c>
      <c r="G36" s="81">
        <v>0.18</v>
      </c>
      <c r="H36" s="81">
        <v>1.74</v>
      </c>
      <c r="I36" s="81"/>
      <c r="J36" s="81">
        <v>0.04</v>
      </c>
      <c r="K36" s="81">
        <v>0.42</v>
      </c>
      <c r="L36" s="81">
        <v>2.49</v>
      </c>
      <c r="O36" s="79"/>
      <c r="P36" s="86"/>
      <c r="Q36" s="86"/>
      <c r="R36" s="85"/>
      <c r="S36" s="85"/>
      <c r="T36" s="85"/>
    </row>
    <row r="37" spans="1:20" s="67" customFormat="1" ht="14.25" customHeight="1">
      <c r="A37" s="79" t="s">
        <v>71</v>
      </c>
      <c r="B37" s="81">
        <v>0.05</v>
      </c>
      <c r="C37" s="81">
        <v>0.42</v>
      </c>
      <c r="D37" s="81">
        <v>2.19</v>
      </c>
      <c r="E37" s="81"/>
      <c r="F37" s="81">
        <v>0.01</v>
      </c>
      <c r="G37" s="81">
        <v>0.16</v>
      </c>
      <c r="H37" s="81">
        <v>1.23</v>
      </c>
      <c r="I37" s="81"/>
      <c r="J37" s="81">
        <v>0.03</v>
      </c>
      <c r="K37" s="81">
        <v>0.29</v>
      </c>
      <c r="L37" s="81">
        <v>1.7</v>
      </c>
      <c r="O37" s="79"/>
      <c r="P37" s="86"/>
      <c r="Q37" s="86"/>
      <c r="R37" s="85"/>
      <c r="S37" s="85"/>
      <c r="T37" s="85"/>
    </row>
    <row r="38" spans="1:20" s="67" customFormat="1" ht="14.25" customHeight="1">
      <c r="A38" s="79" t="s">
        <v>72</v>
      </c>
      <c r="B38" s="81">
        <v>0.04</v>
      </c>
      <c r="C38" s="81">
        <v>0.3</v>
      </c>
      <c r="D38" s="81">
        <v>1.5</v>
      </c>
      <c r="E38" s="81"/>
      <c r="F38" s="81">
        <v>0.01</v>
      </c>
      <c r="G38" s="81">
        <v>0.12</v>
      </c>
      <c r="H38" s="81">
        <v>0.64</v>
      </c>
      <c r="I38" s="81"/>
      <c r="J38" s="81">
        <v>0.02</v>
      </c>
      <c r="K38" s="81">
        <v>0.2</v>
      </c>
      <c r="L38" s="81">
        <v>1.05</v>
      </c>
      <c r="O38" s="79"/>
      <c r="P38" s="86"/>
      <c r="Q38" s="86"/>
      <c r="R38" s="85"/>
      <c r="S38" s="85"/>
      <c r="T38" s="85"/>
    </row>
    <row r="39" spans="1:20" s="67" customFormat="1" ht="14.25" customHeight="1">
      <c r="A39" s="79" t="s">
        <v>73</v>
      </c>
      <c r="B39" s="81">
        <v>0.05</v>
      </c>
      <c r="C39" s="81">
        <v>0.27</v>
      </c>
      <c r="D39" s="81">
        <v>1.13</v>
      </c>
      <c r="E39" s="81"/>
      <c r="F39" s="81">
        <v>0.01</v>
      </c>
      <c r="G39" s="81">
        <v>0.08</v>
      </c>
      <c r="H39" s="81">
        <v>0.36</v>
      </c>
      <c r="I39" s="81"/>
      <c r="J39" s="81">
        <v>0.03</v>
      </c>
      <c r="K39" s="81">
        <v>0.16</v>
      </c>
      <c r="L39" s="81">
        <v>0.66</v>
      </c>
      <c r="O39" s="79"/>
      <c r="P39" s="86"/>
      <c r="Q39" s="86"/>
      <c r="R39" s="85"/>
      <c r="S39" s="85"/>
      <c r="T39" s="85"/>
    </row>
    <row r="40" spans="1:20" s="72" customFormat="1" ht="16.5" customHeight="1">
      <c r="A40" s="38" t="s">
        <v>131</v>
      </c>
      <c r="B40" s="88">
        <v>0.06</v>
      </c>
      <c r="C40" s="88">
        <v>0.51</v>
      </c>
      <c r="D40" s="88">
        <v>2.64</v>
      </c>
      <c r="E40" s="88"/>
      <c r="F40" s="88">
        <v>0.01</v>
      </c>
      <c r="G40" s="88">
        <v>0.15</v>
      </c>
      <c r="H40" s="88">
        <v>1.32</v>
      </c>
      <c r="I40" s="88"/>
      <c r="J40" s="88">
        <v>0.04</v>
      </c>
      <c r="K40" s="88">
        <v>0.32</v>
      </c>
      <c r="L40" s="88">
        <v>1.96</v>
      </c>
      <c r="O40" s="78"/>
      <c r="P40" s="93"/>
      <c r="Q40" s="93"/>
      <c r="R40" s="92"/>
      <c r="S40" s="92"/>
      <c r="T40" s="92"/>
    </row>
    <row r="41" spans="1:20" s="67" customFormat="1" ht="16.5" customHeight="1">
      <c r="A41" s="25" t="s">
        <v>74</v>
      </c>
      <c r="B41" s="81">
        <v>0</v>
      </c>
      <c r="C41" s="81">
        <v>0.08</v>
      </c>
      <c r="D41" s="81">
        <v>0.45</v>
      </c>
      <c r="E41" s="81"/>
      <c r="F41" s="81">
        <v>0</v>
      </c>
      <c r="G41" s="81">
        <v>0.02</v>
      </c>
      <c r="H41" s="81">
        <v>0.11</v>
      </c>
      <c r="I41" s="81"/>
      <c r="J41" s="81">
        <v>0</v>
      </c>
      <c r="K41" s="81">
        <v>0.05</v>
      </c>
      <c r="L41" s="81">
        <v>0.29</v>
      </c>
      <c r="O41" s="79"/>
      <c r="P41" s="86"/>
      <c r="Q41" s="86"/>
      <c r="R41" s="85"/>
      <c r="S41" s="85"/>
      <c r="T41" s="85"/>
    </row>
    <row r="42" spans="1:20" s="67" customFormat="1" ht="16.5" customHeight="1">
      <c r="A42" s="25" t="s">
        <v>75</v>
      </c>
      <c r="B42" s="81">
        <v>0.08</v>
      </c>
      <c r="C42" s="81">
        <v>0.62</v>
      </c>
      <c r="D42" s="81">
        <v>3.17</v>
      </c>
      <c r="E42" s="81"/>
      <c r="F42" s="81">
        <v>0.01</v>
      </c>
      <c r="G42" s="81">
        <v>0.17</v>
      </c>
      <c r="H42" s="81">
        <v>1.58</v>
      </c>
      <c r="I42" s="81"/>
      <c r="J42" s="81">
        <v>0.04</v>
      </c>
      <c r="K42" s="81">
        <v>0.39</v>
      </c>
      <c r="L42" s="81">
        <v>2.33</v>
      </c>
      <c r="O42" s="79"/>
      <c r="P42" s="86"/>
      <c r="Q42" s="86"/>
      <c r="R42" s="85"/>
      <c r="S42" s="85"/>
      <c r="T42" s="85"/>
    </row>
    <row r="43" spans="1:20" s="72" customFormat="1" ht="16.5" customHeight="1">
      <c r="A43" s="3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O43" s="78"/>
      <c r="P43" s="93"/>
      <c r="Q43" s="93"/>
      <c r="R43" s="92"/>
      <c r="S43" s="92"/>
      <c r="T43" s="92"/>
    </row>
    <row r="44" spans="1:20" s="72" customFormat="1" ht="16.5" customHeight="1">
      <c r="A44" s="78" t="s">
        <v>125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O44" s="78"/>
      <c r="P44" s="93"/>
      <c r="Q44" s="93"/>
      <c r="R44" s="92"/>
      <c r="S44" s="92"/>
      <c r="T44" s="92"/>
    </row>
    <row r="45" spans="1:20" s="72" customFormat="1" ht="16.5" customHeight="1">
      <c r="A45" s="78" t="s">
        <v>126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O45" s="78"/>
      <c r="P45" s="93"/>
      <c r="Q45" s="93"/>
      <c r="R45" s="92"/>
      <c r="S45" s="92"/>
      <c r="T45" s="92"/>
    </row>
    <row r="46" spans="2:20" s="67" customFormat="1" ht="18.75" customHeight="1">
      <c r="B46" s="81"/>
      <c r="C46" s="81"/>
      <c r="D46" s="81"/>
      <c r="E46" s="81"/>
      <c r="F46" s="81"/>
      <c r="G46" s="81"/>
      <c r="H46" s="81"/>
      <c r="I46" s="191"/>
      <c r="J46" s="191"/>
      <c r="K46" s="81"/>
      <c r="L46" s="81"/>
      <c r="O46" s="79"/>
      <c r="P46" s="86"/>
      <c r="Q46" s="86"/>
      <c r="R46" s="85"/>
      <c r="S46" s="85"/>
      <c r="T46" s="85"/>
    </row>
    <row r="47" spans="1:20" s="67" customFormat="1" ht="14.25" customHeight="1">
      <c r="A47" s="79" t="s">
        <v>95</v>
      </c>
      <c r="B47" s="81">
        <v>0</v>
      </c>
      <c r="C47" s="81">
        <v>0.06</v>
      </c>
      <c r="D47" s="81">
        <v>0.74</v>
      </c>
      <c r="E47" s="81"/>
      <c r="F47" s="81">
        <v>0</v>
      </c>
      <c r="G47" s="81">
        <v>0.06</v>
      </c>
      <c r="H47" s="81">
        <v>0.64</v>
      </c>
      <c r="I47" s="81"/>
      <c r="J47" s="81">
        <v>0</v>
      </c>
      <c r="K47" s="81">
        <v>0.06</v>
      </c>
      <c r="L47" s="81">
        <v>0.7</v>
      </c>
      <c r="O47" s="79"/>
      <c r="P47" s="86"/>
      <c r="Q47" s="86"/>
      <c r="R47" s="85"/>
      <c r="S47" s="85"/>
      <c r="T47" s="85"/>
    </row>
    <row r="48" spans="1:20" s="67" customFormat="1" ht="14.25" customHeight="1">
      <c r="A48" s="79" t="s">
        <v>65</v>
      </c>
      <c r="B48" s="81">
        <v>0</v>
      </c>
      <c r="C48" s="81">
        <v>0.1</v>
      </c>
      <c r="D48" s="81">
        <v>0.97</v>
      </c>
      <c r="E48" s="81"/>
      <c r="F48" s="81">
        <v>0</v>
      </c>
      <c r="G48" s="81">
        <v>0.08</v>
      </c>
      <c r="H48" s="81">
        <v>1.02</v>
      </c>
      <c r="I48" s="81"/>
      <c r="J48" s="81">
        <v>0</v>
      </c>
      <c r="K48" s="81">
        <v>0.09</v>
      </c>
      <c r="L48" s="81">
        <v>0.99</v>
      </c>
      <c r="P48" s="86"/>
      <c r="Q48" s="86"/>
      <c r="R48" s="86"/>
      <c r="S48" s="86"/>
      <c r="T48" s="86"/>
    </row>
    <row r="49" spans="1:20" s="67" customFormat="1" ht="14.25" customHeight="1">
      <c r="A49" s="79" t="s">
        <v>66</v>
      </c>
      <c r="B49" s="81">
        <v>0.01</v>
      </c>
      <c r="C49" s="81">
        <v>0.16</v>
      </c>
      <c r="D49" s="81">
        <v>1.12</v>
      </c>
      <c r="E49" s="81"/>
      <c r="F49" s="81">
        <v>0.01</v>
      </c>
      <c r="G49" s="81">
        <v>0.2</v>
      </c>
      <c r="H49" s="81">
        <v>1.58</v>
      </c>
      <c r="I49" s="81"/>
      <c r="J49" s="81">
        <v>0.01</v>
      </c>
      <c r="K49" s="81">
        <v>0.18</v>
      </c>
      <c r="L49" s="81">
        <v>1.34</v>
      </c>
      <c r="O49" s="72"/>
      <c r="P49" s="86"/>
      <c r="Q49" s="86"/>
      <c r="R49" s="86"/>
      <c r="S49" s="86"/>
      <c r="T49" s="86"/>
    </row>
    <row r="50" spans="1:20" s="67" customFormat="1" ht="14.25" customHeight="1">
      <c r="A50" s="79" t="s">
        <v>67</v>
      </c>
      <c r="B50" s="81">
        <v>0.06</v>
      </c>
      <c r="C50" s="81">
        <v>0.51</v>
      </c>
      <c r="D50" s="81">
        <v>2.79</v>
      </c>
      <c r="E50" s="81"/>
      <c r="F50" s="81">
        <v>0.04</v>
      </c>
      <c r="G50" s="81">
        <v>0.37</v>
      </c>
      <c r="H50" s="81">
        <v>2.87</v>
      </c>
      <c r="I50" s="81"/>
      <c r="J50" s="81">
        <v>0.05</v>
      </c>
      <c r="K50" s="81">
        <v>0.44</v>
      </c>
      <c r="L50" s="81">
        <v>2.83</v>
      </c>
      <c r="P50" s="86"/>
      <c r="Q50" s="86"/>
      <c r="R50" s="193"/>
      <c r="S50" s="193"/>
      <c r="T50" s="193"/>
    </row>
    <row r="51" spans="1:20" s="67" customFormat="1" ht="14.25" customHeight="1">
      <c r="A51" s="79" t="s">
        <v>68</v>
      </c>
      <c r="B51" s="81">
        <v>0.02</v>
      </c>
      <c r="C51" s="81">
        <v>0.22</v>
      </c>
      <c r="D51" s="81">
        <v>1.28</v>
      </c>
      <c r="E51" s="81"/>
      <c r="F51" s="81">
        <v>0.01</v>
      </c>
      <c r="G51" s="81">
        <v>0.14</v>
      </c>
      <c r="H51" s="81">
        <v>1.41</v>
      </c>
      <c r="I51" s="81"/>
      <c r="J51" s="81">
        <v>0.01</v>
      </c>
      <c r="K51" s="81">
        <v>0.18</v>
      </c>
      <c r="L51" s="81">
        <v>1.34</v>
      </c>
      <c r="O51" s="79"/>
      <c r="P51" s="86"/>
      <c r="Q51" s="86"/>
      <c r="R51" s="86"/>
      <c r="S51" s="86"/>
      <c r="T51" s="86"/>
    </row>
    <row r="52" spans="1:20" s="67" customFormat="1" ht="14.25" customHeight="1">
      <c r="A52" s="79" t="s">
        <v>69</v>
      </c>
      <c r="B52" s="81">
        <v>0.01</v>
      </c>
      <c r="C52" s="81">
        <v>0.1</v>
      </c>
      <c r="D52" s="81">
        <v>0.74</v>
      </c>
      <c r="E52" s="81"/>
      <c r="F52" s="81">
        <v>0</v>
      </c>
      <c r="G52" s="81">
        <v>0.11</v>
      </c>
      <c r="H52" s="81">
        <v>1.04</v>
      </c>
      <c r="I52" s="81"/>
      <c r="J52" s="81">
        <v>0.01</v>
      </c>
      <c r="K52" s="81">
        <v>0.1</v>
      </c>
      <c r="L52" s="81">
        <v>0.9</v>
      </c>
      <c r="O52" s="79"/>
      <c r="P52" s="86"/>
      <c r="Q52" s="86"/>
      <c r="R52" s="86"/>
      <c r="S52" s="86"/>
      <c r="T52" s="86"/>
    </row>
    <row r="53" spans="1:20" s="67" customFormat="1" ht="14.25" customHeight="1">
      <c r="A53" s="79" t="s">
        <v>70</v>
      </c>
      <c r="B53" s="81">
        <v>0</v>
      </c>
      <c r="C53" s="81">
        <v>0.07</v>
      </c>
      <c r="D53" s="81">
        <v>0.48</v>
      </c>
      <c r="E53" s="81"/>
      <c r="F53" s="81">
        <v>0</v>
      </c>
      <c r="G53" s="81">
        <v>0.1</v>
      </c>
      <c r="H53" s="81">
        <v>0.87</v>
      </c>
      <c r="I53" s="81"/>
      <c r="J53" s="81">
        <v>0</v>
      </c>
      <c r="K53" s="81">
        <v>0.08</v>
      </c>
      <c r="L53" s="81">
        <v>0.68</v>
      </c>
      <c r="O53" s="79"/>
      <c r="P53" s="86"/>
      <c r="Q53" s="86"/>
      <c r="R53" s="86"/>
      <c r="S53" s="86"/>
      <c r="T53" s="86"/>
    </row>
    <row r="54" spans="1:20" s="67" customFormat="1" ht="14.25" customHeight="1">
      <c r="A54" s="79" t="s">
        <v>71</v>
      </c>
      <c r="B54" s="81">
        <v>0</v>
      </c>
      <c r="C54" s="81">
        <v>0.06</v>
      </c>
      <c r="D54" s="81">
        <v>0.37</v>
      </c>
      <c r="E54" s="81"/>
      <c r="F54" s="81">
        <v>0.01</v>
      </c>
      <c r="G54" s="81">
        <v>0.13</v>
      </c>
      <c r="H54" s="81">
        <v>0.99</v>
      </c>
      <c r="I54" s="81"/>
      <c r="J54" s="81">
        <v>0</v>
      </c>
      <c r="K54" s="81">
        <v>0.1</v>
      </c>
      <c r="L54" s="81">
        <v>0.69</v>
      </c>
      <c r="O54" s="79"/>
      <c r="P54" s="86"/>
      <c r="Q54" s="86"/>
      <c r="R54" s="86"/>
      <c r="S54" s="86"/>
      <c r="T54" s="86"/>
    </row>
    <row r="55" spans="1:20" s="67" customFormat="1" ht="14.25" customHeight="1">
      <c r="A55" s="79" t="s">
        <v>72</v>
      </c>
      <c r="B55" s="81">
        <v>0</v>
      </c>
      <c r="C55" s="81">
        <v>0.05</v>
      </c>
      <c r="D55" s="81">
        <v>0.35</v>
      </c>
      <c r="E55" s="81"/>
      <c r="F55" s="81">
        <v>0.01</v>
      </c>
      <c r="G55" s="81">
        <v>0.15</v>
      </c>
      <c r="H55" s="81">
        <v>1.07</v>
      </c>
      <c r="I55" s="81"/>
      <c r="J55" s="81">
        <v>0.01</v>
      </c>
      <c r="K55" s="81">
        <v>0.1</v>
      </c>
      <c r="L55" s="81">
        <v>0.73</v>
      </c>
      <c r="O55" s="79"/>
      <c r="P55" s="86"/>
      <c r="Q55" s="86"/>
      <c r="R55" s="86"/>
      <c r="S55" s="86"/>
      <c r="T55" s="86"/>
    </row>
    <row r="56" spans="1:20" s="67" customFormat="1" ht="14.25" customHeight="1">
      <c r="A56" s="79" t="s">
        <v>73</v>
      </c>
      <c r="B56" s="81">
        <v>0.01</v>
      </c>
      <c r="C56" s="81">
        <v>0.08</v>
      </c>
      <c r="D56" s="81">
        <v>0.43</v>
      </c>
      <c r="E56" s="81"/>
      <c r="F56" s="81">
        <v>0.02</v>
      </c>
      <c r="G56" s="81">
        <v>0.21</v>
      </c>
      <c r="H56" s="81">
        <v>1.09</v>
      </c>
      <c r="I56" s="81"/>
      <c r="J56" s="81">
        <v>0.02</v>
      </c>
      <c r="K56" s="81">
        <v>0.16</v>
      </c>
      <c r="L56" s="81">
        <v>0.84</v>
      </c>
      <c r="O56" s="79"/>
      <c r="P56" s="86"/>
      <c r="Q56" s="86"/>
      <c r="R56" s="86"/>
      <c r="S56" s="86"/>
      <c r="T56" s="86"/>
    </row>
    <row r="57" spans="1:20" s="114" customFormat="1" ht="18" customHeight="1">
      <c r="A57" s="20" t="s">
        <v>131</v>
      </c>
      <c r="B57" s="118">
        <v>0.01</v>
      </c>
      <c r="C57" s="118">
        <v>0.13</v>
      </c>
      <c r="D57" s="118">
        <v>0.87</v>
      </c>
      <c r="E57" s="118"/>
      <c r="F57" s="118">
        <v>0.01</v>
      </c>
      <c r="G57" s="118">
        <v>0.15</v>
      </c>
      <c r="H57" s="118">
        <v>1.21</v>
      </c>
      <c r="I57" s="118"/>
      <c r="J57" s="118">
        <v>0.01</v>
      </c>
      <c r="K57" s="118">
        <v>0.14</v>
      </c>
      <c r="L57" s="118">
        <v>1.05</v>
      </c>
      <c r="O57" s="115"/>
      <c r="P57" s="194"/>
      <c r="Q57" s="194"/>
      <c r="R57" s="194"/>
      <c r="S57" s="194"/>
      <c r="T57" s="194"/>
    </row>
    <row r="58" spans="1:20" s="67" customFormat="1" ht="18" customHeight="1">
      <c r="A58" s="25" t="s">
        <v>74</v>
      </c>
      <c r="B58" s="113">
        <v>0.01</v>
      </c>
      <c r="C58" s="113">
        <v>0.1</v>
      </c>
      <c r="D58" s="113">
        <v>0.95</v>
      </c>
      <c r="E58" s="113"/>
      <c r="F58" s="113">
        <v>0.01</v>
      </c>
      <c r="G58" s="113">
        <v>0.11</v>
      </c>
      <c r="H58" s="113">
        <v>1.06</v>
      </c>
      <c r="I58" s="113"/>
      <c r="J58" s="113">
        <v>0.01</v>
      </c>
      <c r="K58" s="113">
        <v>0.11</v>
      </c>
      <c r="L58" s="113">
        <v>1.01</v>
      </c>
      <c r="O58" s="79"/>
      <c r="P58" s="86"/>
      <c r="Q58" s="86"/>
      <c r="R58" s="86"/>
      <c r="S58" s="86"/>
      <c r="T58" s="86"/>
    </row>
    <row r="59" spans="1:20" s="67" customFormat="1" ht="18" customHeight="1" thickBot="1">
      <c r="A59" s="183" t="s">
        <v>75</v>
      </c>
      <c r="B59" s="101">
        <v>0.02</v>
      </c>
      <c r="C59" s="101">
        <v>0.14</v>
      </c>
      <c r="D59" s="101">
        <v>0.85</v>
      </c>
      <c r="E59" s="101"/>
      <c r="F59" s="101">
        <v>0.01</v>
      </c>
      <c r="G59" s="101">
        <v>0.16</v>
      </c>
      <c r="H59" s="101">
        <v>1.24</v>
      </c>
      <c r="I59" s="101"/>
      <c r="J59" s="101">
        <v>0.01</v>
      </c>
      <c r="K59" s="101">
        <v>0.15</v>
      </c>
      <c r="L59" s="101">
        <v>1.05</v>
      </c>
      <c r="O59" s="79"/>
      <c r="P59" s="86"/>
      <c r="Q59" s="86"/>
      <c r="R59" s="86"/>
      <c r="S59" s="86"/>
      <c r="T59" s="86"/>
    </row>
    <row r="60" spans="1:20" ht="12" customHeight="1">
      <c r="A60" s="185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O60" s="25"/>
      <c r="P60" s="30"/>
      <c r="Q60" s="30"/>
      <c r="R60" s="30"/>
      <c r="S60" s="30"/>
      <c r="T60" s="30"/>
    </row>
    <row r="61" spans="1:20" ht="15.75" customHeight="1">
      <c r="A61" s="185" t="s">
        <v>127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O61" s="25"/>
      <c r="P61" s="30"/>
      <c r="Q61" s="30"/>
      <c r="R61" s="30"/>
      <c r="S61" s="30"/>
      <c r="T61" s="30"/>
    </row>
    <row r="62" spans="1:20" ht="15.75">
      <c r="A62" s="185" t="s">
        <v>128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5"/>
      <c r="P62" s="30"/>
      <c r="Q62" s="30"/>
      <c r="R62" s="30"/>
      <c r="S62" s="30"/>
      <c r="T62" s="30"/>
    </row>
    <row r="63" spans="2:20" ht="15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5"/>
      <c r="P63" s="30"/>
      <c r="Q63" s="30"/>
      <c r="R63" s="30"/>
      <c r="S63" s="30"/>
      <c r="T63" s="30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P64" s="30"/>
      <c r="Q64" s="30"/>
      <c r="R64" s="30"/>
      <c r="S64" s="30"/>
      <c r="T64" s="30"/>
    </row>
    <row r="65" spans="1:20" ht="15.75">
      <c r="A65" s="18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"/>
      <c r="P65" s="30"/>
      <c r="Q65" s="30"/>
      <c r="R65" s="30"/>
      <c r="S65" s="30"/>
      <c r="T65" s="30"/>
    </row>
    <row r="66" spans="2:20" ht="15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P66" s="30"/>
      <c r="Q66" s="30"/>
      <c r="R66" s="196"/>
      <c r="S66" s="196"/>
      <c r="T66" s="196"/>
    </row>
    <row r="67" spans="2:20" ht="15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O67" s="25"/>
      <c r="P67" s="30"/>
      <c r="Q67" s="30"/>
      <c r="R67" s="30"/>
      <c r="S67" s="30"/>
      <c r="T67" s="30"/>
    </row>
    <row r="68" ht="15.75">
      <c r="T68" s="30"/>
    </row>
    <row r="69" ht="15.75">
      <c r="T69" s="30"/>
    </row>
    <row r="70" ht="15.75">
      <c r="T70" s="30"/>
    </row>
    <row r="71" ht="15.75">
      <c r="T71" s="30"/>
    </row>
    <row r="72" ht="15.75">
      <c r="T72" s="30"/>
    </row>
    <row r="73" ht="15.75">
      <c r="T73" s="30"/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workbookViewId="0" topLeftCell="A1">
      <selection activeCell="A2" sqref="A2"/>
    </sheetView>
  </sheetViews>
  <sheetFormatPr defaultColWidth="8.88671875" defaultRowHeight="15"/>
  <cols>
    <col min="1" max="1" width="28.4453125" style="198" bestFit="1" customWidth="1"/>
    <col min="2" max="2" width="10.3359375" style="198" bestFit="1" customWidth="1"/>
    <col min="3" max="3" width="10.5546875" style="198" bestFit="1" customWidth="1"/>
    <col min="4" max="4" width="11.77734375" style="198" bestFit="1" customWidth="1"/>
    <col min="5" max="5" width="13.21484375" style="198" bestFit="1" customWidth="1"/>
    <col min="6" max="6" width="12.4453125" style="198" bestFit="1" customWidth="1"/>
    <col min="7" max="7" width="9.77734375" style="198" bestFit="1" customWidth="1"/>
    <col min="8" max="8" width="8.21484375" style="198" bestFit="1" customWidth="1"/>
    <col min="9" max="16384" width="7.10546875" style="198" customWidth="1"/>
  </cols>
  <sheetData>
    <row r="1" ht="12.75">
      <c r="A1" s="197" t="s">
        <v>150</v>
      </c>
    </row>
    <row r="2" ht="12.75">
      <c r="A2" s="199" t="s">
        <v>134</v>
      </c>
    </row>
    <row r="3" ht="12.75">
      <c r="A3" s="199"/>
    </row>
    <row r="4" ht="25.5">
      <c r="A4" s="199" t="s">
        <v>135</v>
      </c>
    </row>
    <row r="5" ht="25.5">
      <c r="A5" s="199" t="s">
        <v>136</v>
      </c>
    </row>
    <row r="6" ht="25.5">
      <c r="A6" s="199" t="s">
        <v>137</v>
      </c>
    </row>
    <row r="7" ht="12.75">
      <c r="A7" s="197"/>
    </row>
    <row r="8" spans="1:8" ht="12.75">
      <c r="A8" s="216" t="s">
        <v>138</v>
      </c>
      <c r="B8" s="216"/>
      <c r="C8" s="216"/>
      <c r="D8" s="216"/>
      <c r="E8" s="216"/>
      <c r="F8" s="216"/>
      <c r="G8" s="216"/>
      <c r="H8" s="216"/>
    </row>
    <row r="9" spans="1:8" ht="12.75">
      <c r="A9" s="217"/>
      <c r="B9" s="218"/>
      <c r="C9" s="200" t="s">
        <v>139</v>
      </c>
      <c r="D9" s="200" t="s">
        <v>140</v>
      </c>
      <c r="E9" s="200" t="s">
        <v>141</v>
      </c>
      <c r="F9" s="200" t="s">
        <v>142</v>
      </c>
      <c r="G9" s="200" t="s">
        <v>143</v>
      </c>
      <c r="H9" s="201" t="s">
        <v>144</v>
      </c>
    </row>
    <row r="10" spans="1:8" ht="12.75">
      <c r="A10" s="213" t="s">
        <v>145</v>
      </c>
      <c r="B10" s="202" t="s">
        <v>24</v>
      </c>
      <c r="C10" s="200">
        <v>76</v>
      </c>
      <c r="D10" s="200">
        <v>16</v>
      </c>
      <c r="E10" s="200">
        <v>72</v>
      </c>
      <c r="F10" s="200">
        <v>939</v>
      </c>
      <c r="G10" s="200">
        <v>94</v>
      </c>
      <c r="H10" s="203">
        <v>1198</v>
      </c>
    </row>
    <row r="11" spans="1:8" ht="12.75">
      <c r="A11" s="214"/>
      <c r="B11" s="204">
        <v>2002</v>
      </c>
      <c r="C11" s="205">
        <v>52</v>
      </c>
      <c r="D11" s="205">
        <v>6</v>
      </c>
      <c r="E11" s="205">
        <v>53</v>
      </c>
      <c r="F11" s="205">
        <v>581</v>
      </c>
      <c r="G11" s="205">
        <v>74</v>
      </c>
      <c r="H11" s="205">
        <v>766</v>
      </c>
    </row>
    <row r="12" spans="1:8" ht="12.75">
      <c r="A12" s="214"/>
      <c r="B12" s="204">
        <v>2003</v>
      </c>
      <c r="C12" s="205">
        <v>50</v>
      </c>
      <c r="D12" s="205">
        <v>8</v>
      </c>
      <c r="E12" s="205">
        <v>45</v>
      </c>
      <c r="F12" s="205">
        <v>518</v>
      </c>
      <c r="G12" s="205">
        <v>70</v>
      </c>
      <c r="H12" s="205">
        <v>691</v>
      </c>
    </row>
    <row r="13" spans="1:8" ht="12.75">
      <c r="A13" s="214"/>
      <c r="B13" s="204">
        <v>2004</v>
      </c>
      <c r="C13" s="205">
        <v>77</v>
      </c>
      <c r="D13" s="205">
        <v>6</v>
      </c>
      <c r="E13" s="205">
        <v>59</v>
      </c>
      <c r="F13" s="205">
        <v>472</v>
      </c>
      <c r="G13" s="205">
        <v>82</v>
      </c>
      <c r="H13" s="205">
        <v>696</v>
      </c>
    </row>
    <row r="14" spans="1:8" ht="12.75">
      <c r="A14" s="214"/>
      <c r="B14" s="204">
        <v>2005</v>
      </c>
      <c r="C14" s="205">
        <v>53</v>
      </c>
      <c r="D14" s="205">
        <v>4</v>
      </c>
      <c r="E14" s="205">
        <v>59</v>
      </c>
      <c r="F14" s="205">
        <v>459</v>
      </c>
      <c r="G14" s="205">
        <v>42</v>
      </c>
      <c r="H14" s="205">
        <v>617</v>
      </c>
    </row>
    <row r="15" spans="1:8" ht="12.75">
      <c r="A15" s="214"/>
      <c r="B15" s="204">
        <v>2006</v>
      </c>
      <c r="C15" s="205">
        <v>65</v>
      </c>
      <c r="D15" s="205">
        <v>6</v>
      </c>
      <c r="E15" s="205">
        <v>48</v>
      </c>
      <c r="F15" s="205">
        <v>403</v>
      </c>
      <c r="G15" s="205">
        <v>42</v>
      </c>
      <c r="H15" s="205">
        <v>564</v>
      </c>
    </row>
    <row r="16" spans="1:8" ht="12.75">
      <c r="A16" s="215"/>
      <c r="B16" s="202" t="s">
        <v>146</v>
      </c>
      <c r="C16" s="200">
        <v>59</v>
      </c>
      <c r="D16" s="200">
        <v>6</v>
      </c>
      <c r="E16" s="200">
        <v>53</v>
      </c>
      <c r="F16" s="200">
        <v>487</v>
      </c>
      <c r="G16" s="200">
        <v>62</v>
      </c>
      <c r="H16" s="200">
        <v>667</v>
      </c>
    </row>
    <row r="17" spans="1:8" ht="12.75">
      <c r="A17" s="213" t="s">
        <v>147</v>
      </c>
      <c r="B17" s="202" t="s">
        <v>24</v>
      </c>
      <c r="C17" s="200">
        <v>11</v>
      </c>
      <c r="D17" s="200">
        <v>2</v>
      </c>
      <c r="E17" s="200">
        <v>30</v>
      </c>
      <c r="F17" s="200">
        <v>443</v>
      </c>
      <c r="G17" s="200">
        <v>37</v>
      </c>
      <c r="H17" s="200">
        <v>522</v>
      </c>
    </row>
    <row r="18" spans="1:8" ht="12.75">
      <c r="A18" s="214"/>
      <c r="B18" s="204">
        <v>2002</v>
      </c>
      <c r="C18" s="205">
        <v>8</v>
      </c>
      <c r="D18" s="205">
        <v>1</v>
      </c>
      <c r="E18" s="205">
        <v>26</v>
      </c>
      <c r="F18" s="205">
        <v>292</v>
      </c>
      <c r="G18" s="205">
        <v>22</v>
      </c>
      <c r="H18" s="205">
        <v>349</v>
      </c>
    </row>
    <row r="19" spans="1:8" ht="12.75">
      <c r="A19" s="214"/>
      <c r="B19" s="204">
        <v>2003</v>
      </c>
      <c r="C19" s="205">
        <v>6</v>
      </c>
      <c r="D19" s="205">
        <v>1</v>
      </c>
      <c r="E19" s="205">
        <v>20</v>
      </c>
      <c r="F19" s="205">
        <v>268</v>
      </c>
      <c r="G19" s="205">
        <v>32</v>
      </c>
      <c r="H19" s="205">
        <v>327</v>
      </c>
    </row>
    <row r="20" spans="1:8" ht="12.75">
      <c r="A20" s="214"/>
      <c r="B20" s="204">
        <v>2004</v>
      </c>
      <c r="C20" s="205">
        <v>9</v>
      </c>
      <c r="D20" s="205" t="s">
        <v>112</v>
      </c>
      <c r="E20" s="205">
        <v>30</v>
      </c>
      <c r="F20" s="205">
        <v>234</v>
      </c>
      <c r="G20" s="205">
        <v>31</v>
      </c>
      <c r="H20" s="205">
        <v>304</v>
      </c>
    </row>
    <row r="21" spans="1:8" ht="12.75">
      <c r="A21" s="214"/>
      <c r="B21" s="204">
        <v>2005</v>
      </c>
      <c r="C21" s="205">
        <v>11</v>
      </c>
      <c r="D21" s="205">
        <v>1</v>
      </c>
      <c r="E21" s="205">
        <v>33</v>
      </c>
      <c r="F21" s="205">
        <v>248</v>
      </c>
      <c r="G21" s="205">
        <v>16</v>
      </c>
      <c r="H21" s="205">
        <v>309</v>
      </c>
    </row>
    <row r="22" spans="1:8" ht="12.75">
      <c r="A22" s="214"/>
      <c r="B22" s="204">
        <v>2006</v>
      </c>
      <c r="C22" s="205">
        <v>8</v>
      </c>
      <c r="D22" s="205">
        <v>1</v>
      </c>
      <c r="E22" s="205">
        <v>28</v>
      </c>
      <c r="F22" s="205">
        <v>198</v>
      </c>
      <c r="G22" s="205">
        <v>16</v>
      </c>
      <c r="H22" s="205">
        <v>251</v>
      </c>
    </row>
    <row r="23" spans="1:8" ht="12.75">
      <c r="A23" s="215"/>
      <c r="B23" s="202" t="s">
        <v>146</v>
      </c>
      <c r="C23" s="200">
        <v>8</v>
      </c>
      <c r="D23" s="200">
        <v>1</v>
      </c>
      <c r="E23" s="200">
        <v>27</v>
      </c>
      <c r="F23" s="200">
        <v>248</v>
      </c>
      <c r="G23" s="200">
        <v>23</v>
      </c>
      <c r="H23" s="200">
        <v>308</v>
      </c>
    </row>
    <row r="24" spans="1:8" ht="12.75">
      <c r="A24" s="213" t="s">
        <v>148</v>
      </c>
      <c r="B24" s="202" t="s">
        <v>24</v>
      </c>
      <c r="C24" s="200" t="s">
        <v>112</v>
      </c>
      <c r="D24" s="200" t="s">
        <v>112</v>
      </c>
      <c r="E24" s="200" t="s">
        <v>112</v>
      </c>
      <c r="F24" s="200" t="s">
        <v>112</v>
      </c>
      <c r="G24" s="200">
        <v>111</v>
      </c>
      <c r="H24" s="200">
        <v>111</v>
      </c>
    </row>
    <row r="25" spans="1:8" ht="12.75">
      <c r="A25" s="214"/>
      <c r="B25" s="204">
        <v>2002</v>
      </c>
      <c r="C25" s="205" t="s">
        <v>112</v>
      </c>
      <c r="D25" s="205" t="s">
        <v>112</v>
      </c>
      <c r="E25" s="205" t="s">
        <v>112</v>
      </c>
      <c r="F25" s="205" t="s">
        <v>112</v>
      </c>
      <c r="G25" s="205">
        <v>82</v>
      </c>
      <c r="H25" s="205">
        <v>82</v>
      </c>
    </row>
    <row r="26" spans="1:8" ht="12.75">
      <c r="A26" s="214"/>
      <c r="B26" s="204">
        <v>2003</v>
      </c>
      <c r="C26" s="205" t="s">
        <v>112</v>
      </c>
      <c r="D26" s="205" t="s">
        <v>112</v>
      </c>
      <c r="E26" s="205" t="s">
        <v>112</v>
      </c>
      <c r="F26" s="205" t="s">
        <v>112</v>
      </c>
      <c r="G26" s="205">
        <v>74</v>
      </c>
      <c r="H26" s="205">
        <v>74</v>
      </c>
    </row>
    <row r="27" spans="1:8" ht="12.75">
      <c r="A27" s="214"/>
      <c r="B27" s="204">
        <v>2004</v>
      </c>
      <c r="C27" s="205" t="s">
        <v>112</v>
      </c>
      <c r="D27" s="205" t="s">
        <v>112</v>
      </c>
      <c r="E27" s="205" t="s">
        <v>112</v>
      </c>
      <c r="F27" s="205" t="s">
        <v>112</v>
      </c>
      <c r="G27" s="205">
        <v>80</v>
      </c>
      <c r="H27" s="205">
        <v>80</v>
      </c>
    </row>
    <row r="28" spans="1:8" ht="12.75">
      <c r="A28" s="214"/>
      <c r="B28" s="204">
        <v>2005</v>
      </c>
      <c r="C28" s="205" t="s">
        <v>112</v>
      </c>
      <c r="D28" s="205" t="s">
        <v>112</v>
      </c>
      <c r="E28" s="205" t="s">
        <v>112</v>
      </c>
      <c r="F28" s="205" t="s">
        <v>112</v>
      </c>
      <c r="G28" s="205">
        <v>47</v>
      </c>
      <c r="H28" s="205">
        <v>47</v>
      </c>
    </row>
    <row r="29" spans="1:8" ht="12.75">
      <c r="A29" s="214"/>
      <c r="B29" s="204">
        <v>2006</v>
      </c>
      <c r="C29" s="205" t="s">
        <v>112</v>
      </c>
      <c r="D29" s="205" t="s">
        <v>112</v>
      </c>
      <c r="E29" s="205" t="s">
        <v>112</v>
      </c>
      <c r="F29" s="205" t="s">
        <v>112</v>
      </c>
      <c r="G29" s="205">
        <v>47</v>
      </c>
      <c r="H29" s="205">
        <v>47</v>
      </c>
    </row>
    <row r="30" spans="1:8" ht="12.75">
      <c r="A30" s="215"/>
      <c r="B30" s="202" t="s">
        <v>146</v>
      </c>
      <c r="C30" s="200" t="s">
        <v>112</v>
      </c>
      <c r="D30" s="200" t="s">
        <v>112</v>
      </c>
      <c r="E30" s="200" t="s">
        <v>112</v>
      </c>
      <c r="F30" s="200" t="s">
        <v>112</v>
      </c>
      <c r="G30" s="200">
        <v>66</v>
      </c>
      <c r="H30" s="200">
        <v>66</v>
      </c>
    </row>
    <row r="31" spans="1:8" ht="12.75">
      <c r="A31" s="213" t="s">
        <v>143</v>
      </c>
      <c r="B31" s="202" t="s">
        <v>24</v>
      </c>
      <c r="C31" s="200">
        <v>0</v>
      </c>
      <c r="D31" s="200">
        <v>0</v>
      </c>
      <c r="E31" s="200">
        <v>0</v>
      </c>
      <c r="F31" s="200">
        <v>5</v>
      </c>
      <c r="G31" s="200">
        <v>43</v>
      </c>
      <c r="H31" s="200">
        <v>48</v>
      </c>
    </row>
    <row r="32" spans="1:8" ht="12.75">
      <c r="A32" s="214"/>
      <c r="B32" s="204">
        <v>2002</v>
      </c>
      <c r="C32" s="205">
        <v>1</v>
      </c>
      <c r="D32" s="205" t="s">
        <v>112</v>
      </c>
      <c r="E32" s="205">
        <v>3</v>
      </c>
      <c r="F32" s="205">
        <v>6</v>
      </c>
      <c r="G32" s="205">
        <v>53</v>
      </c>
      <c r="H32" s="205">
        <v>63</v>
      </c>
    </row>
    <row r="33" spans="1:8" ht="12.75">
      <c r="A33" s="214"/>
      <c r="B33" s="204">
        <v>2003</v>
      </c>
      <c r="C33" s="205">
        <v>1</v>
      </c>
      <c r="D33" s="205" t="s">
        <v>112</v>
      </c>
      <c r="E33" s="205" t="s">
        <v>112</v>
      </c>
      <c r="F33" s="205">
        <v>7</v>
      </c>
      <c r="G33" s="205">
        <v>64</v>
      </c>
      <c r="H33" s="205">
        <v>72</v>
      </c>
    </row>
    <row r="34" spans="1:8" ht="12.75">
      <c r="A34" s="214"/>
      <c r="B34" s="204">
        <v>2004</v>
      </c>
      <c r="C34" s="205" t="s">
        <v>112</v>
      </c>
      <c r="D34" s="205" t="s">
        <v>112</v>
      </c>
      <c r="E34" s="205">
        <v>2</v>
      </c>
      <c r="F34" s="205">
        <v>4</v>
      </c>
      <c r="G34" s="205">
        <v>65</v>
      </c>
      <c r="H34" s="205">
        <v>71</v>
      </c>
    </row>
    <row r="35" spans="1:8" ht="12.75">
      <c r="A35" s="214"/>
      <c r="B35" s="204">
        <v>2005</v>
      </c>
      <c r="C35" s="205" t="s">
        <v>112</v>
      </c>
      <c r="D35" s="205" t="s">
        <v>112</v>
      </c>
      <c r="E35" s="205">
        <v>3</v>
      </c>
      <c r="F35" s="205">
        <v>6</v>
      </c>
      <c r="G35" s="205">
        <v>93</v>
      </c>
      <c r="H35" s="205">
        <v>102</v>
      </c>
    </row>
    <row r="36" spans="1:8" ht="12.75">
      <c r="A36" s="214"/>
      <c r="B36" s="204">
        <v>2006</v>
      </c>
      <c r="C36" s="205">
        <v>1</v>
      </c>
      <c r="D36" s="205" t="s">
        <v>112</v>
      </c>
      <c r="E36" s="205">
        <v>1</v>
      </c>
      <c r="F36" s="205">
        <v>15</v>
      </c>
      <c r="G36" s="205">
        <v>78</v>
      </c>
      <c r="H36" s="205">
        <v>95</v>
      </c>
    </row>
    <row r="37" spans="1:8" ht="12.75">
      <c r="A37" s="215"/>
      <c r="B37" s="202" t="s">
        <v>146</v>
      </c>
      <c r="C37" s="200">
        <v>1</v>
      </c>
      <c r="D37" s="200" t="s">
        <v>112</v>
      </c>
      <c r="E37" s="200">
        <v>2</v>
      </c>
      <c r="F37" s="200">
        <v>8</v>
      </c>
      <c r="G37" s="200">
        <v>71</v>
      </c>
      <c r="H37" s="200">
        <v>81</v>
      </c>
    </row>
    <row r="38" spans="1:8" ht="12.75">
      <c r="A38" s="213" t="s">
        <v>92</v>
      </c>
      <c r="B38" s="202" t="s">
        <v>24</v>
      </c>
      <c r="C38" s="200">
        <v>87</v>
      </c>
      <c r="D38" s="200">
        <v>18</v>
      </c>
      <c r="E38" s="200">
        <v>102</v>
      </c>
      <c r="F38" s="203">
        <v>1387</v>
      </c>
      <c r="G38" s="200">
        <v>284</v>
      </c>
      <c r="H38" s="203">
        <v>1879</v>
      </c>
    </row>
    <row r="39" spans="1:8" ht="12.75">
      <c r="A39" s="214"/>
      <c r="B39" s="204">
        <v>2002</v>
      </c>
      <c r="C39" s="205">
        <v>61</v>
      </c>
      <c r="D39" s="205">
        <v>7</v>
      </c>
      <c r="E39" s="205">
        <v>82</v>
      </c>
      <c r="F39" s="205">
        <v>879</v>
      </c>
      <c r="G39" s="205">
        <v>231</v>
      </c>
      <c r="H39" s="206">
        <v>1260</v>
      </c>
    </row>
    <row r="40" spans="1:8" ht="12.75">
      <c r="A40" s="214"/>
      <c r="B40" s="204">
        <v>2003</v>
      </c>
      <c r="C40" s="205">
        <v>57</v>
      </c>
      <c r="D40" s="205">
        <v>9</v>
      </c>
      <c r="E40" s="205">
        <v>65</v>
      </c>
      <c r="F40" s="205">
        <v>793</v>
      </c>
      <c r="G40" s="205">
        <v>240</v>
      </c>
      <c r="H40" s="206">
        <v>1164</v>
      </c>
    </row>
    <row r="41" spans="1:8" ht="12.75">
      <c r="A41" s="214"/>
      <c r="B41" s="204">
        <v>2004</v>
      </c>
      <c r="C41" s="205">
        <v>86</v>
      </c>
      <c r="D41" s="205">
        <v>6</v>
      </c>
      <c r="E41" s="205">
        <v>91</v>
      </c>
      <c r="F41" s="205">
        <v>710</v>
      </c>
      <c r="G41" s="205">
        <v>258</v>
      </c>
      <c r="H41" s="206">
        <v>1151</v>
      </c>
    </row>
    <row r="42" spans="1:8" ht="12.75">
      <c r="A42" s="214"/>
      <c r="B42" s="204">
        <v>2005</v>
      </c>
      <c r="C42" s="205">
        <v>64</v>
      </c>
      <c r="D42" s="205">
        <v>5</v>
      </c>
      <c r="E42" s="205">
        <v>95</v>
      </c>
      <c r="F42" s="205">
        <v>713</v>
      </c>
      <c r="G42" s="205">
        <v>198</v>
      </c>
      <c r="H42" s="206">
        <v>1075</v>
      </c>
    </row>
    <row r="43" spans="1:8" ht="12.75">
      <c r="A43" s="214"/>
      <c r="B43" s="204">
        <v>2006</v>
      </c>
      <c r="C43" s="205">
        <v>74</v>
      </c>
      <c r="D43" s="205">
        <v>7</v>
      </c>
      <c r="E43" s="205">
        <v>77</v>
      </c>
      <c r="F43" s="205">
        <v>616</v>
      </c>
      <c r="G43" s="205">
        <v>183</v>
      </c>
      <c r="H43" s="205">
        <v>957</v>
      </c>
    </row>
    <row r="44" spans="1:8" ht="12.75">
      <c r="A44" s="215"/>
      <c r="B44" s="202" t="s">
        <v>146</v>
      </c>
      <c r="C44" s="200">
        <v>68</v>
      </c>
      <c r="D44" s="200">
        <v>7</v>
      </c>
      <c r="E44" s="200">
        <v>82</v>
      </c>
      <c r="F44" s="200">
        <v>742</v>
      </c>
      <c r="G44" s="200">
        <v>222</v>
      </c>
      <c r="H44" s="203">
        <v>1121</v>
      </c>
    </row>
    <row r="45" ht="12.75">
      <c r="A45" s="197"/>
    </row>
    <row r="46" ht="12.75">
      <c r="A46" s="199"/>
    </row>
    <row r="48" ht="12.75">
      <c r="A48" s="197"/>
    </row>
    <row r="50" spans="1:8" ht="13.5" thickBot="1">
      <c r="A50" s="207"/>
      <c r="B50" s="207"/>
      <c r="C50" s="207"/>
      <c r="D50" s="207"/>
      <c r="E50" s="207"/>
      <c r="F50" s="207"/>
      <c r="G50" s="207"/>
      <c r="H50" s="207"/>
    </row>
    <row r="51" ht="13.5" thickTop="1"/>
    <row r="52" ht="12.75">
      <c r="A52" s="197" t="s">
        <v>100</v>
      </c>
    </row>
    <row r="53" ht="12.75">
      <c r="A53" s="199" t="s">
        <v>134</v>
      </c>
    </row>
    <row r="54" ht="12.75">
      <c r="A54" s="199"/>
    </row>
    <row r="55" ht="25.5">
      <c r="A55" s="199" t="s">
        <v>135</v>
      </c>
    </row>
    <row r="56" ht="25.5">
      <c r="A56" s="199" t="s">
        <v>136</v>
      </c>
    </row>
    <row r="57" ht="25.5">
      <c r="A57" s="199" t="s">
        <v>137</v>
      </c>
    </row>
    <row r="58" ht="12.75">
      <c r="A58" s="197"/>
    </row>
    <row r="59" spans="1:8" ht="12.75">
      <c r="A59" s="216" t="s">
        <v>149</v>
      </c>
      <c r="B59" s="216"/>
      <c r="C59" s="216"/>
      <c r="D59" s="216"/>
      <c r="E59" s="216"/>
      <c r="F59" s="216"/>
      <c r="G59" s="216"/>
      <c r="H59" s="216"/>
    </row>
    <row r="60" spans="1:8" ht="12.75">
      <c r="A60" s="217"/>
      <c r="B60" s="218"/>
      <c r="C60" s="200" t="s">
        <v>139</v>
      </c>
      <c r="D60" s="200" t="s">
        <v>140</v>
      </c>
      <c r="E60" s="200" t="s">
        <v>141</v>
      </c>
      <c r="F60" s="200" t="s">
        <v>142</v>
      </c>
      <c r="G60" s="200" t="s">
        <v>143</v>
      </c>
      <c r="H60" s="201" t="s">
        <v>144</v>
      </c>
    </row>
    <row r="61" spans="1:8" ht="12.75">
      <c r="A61" s="213" t="s">
        <v>145</v>
      </c>
      <c r="B61" s="202" t="s">
        <v>24</v>
      </c>
      <c r="C61" s="200">
        <v>191</v>
      </c>
      <c r="D61" s="200">
        <v>26</v>
      </c>
      <c r="E61" s="200">
        <v>199</v>
      </c>
      <c r="F61" s="203">
        <v>1045</v>
      </c>
      <c r="G61" s="200">
        <v>129</v>
      </c>
      <c r="H61" s="203">
        <v>1591</v>
      </c>
    </row>
    <row r="62" spans="1:8" ht="12.75">
      <c r="A62" s="214"/>
      <c r="B62" s="204">
        <v>2002</v>
      </c>
      <c r="C62" s="205">
        <v>161</v>
      </c>
      <c r="D62" s="205">
        <v>16</v>
      </c>
      <c r="E62" s="205">
        <v>149</v>
      </c>
      <c r="F62" s="205">
        <v>750</v>
      </c>
      <c r="G62" s="205">
        <v>121</v>
      </c>
      <c r="H62" s="206">
        <v>1197</v>
      </c>
    </row>
    <row r="63" spans="1:8" ht="12.75">
      <c r="A63" s="214"/>
      <c r="B63" s="204">
        <v>2003</v>
      </c>
      <c r="C63" s="205">
        <v>127</v>
      </c>
      <c r="D63" s="205">
        <v>13</v>
      </c>
      <c r="E63" s="205">
        <v>131</v>
      </c>
      <c r="F63" s="205">
        <v>652</v>
      </c>
      <c r="G63" s="205">
        <v>120</v>
      </c>
      <c r="H63" s="206">
        <v>1043</v>
      </c>
    </row>
    <row r="64" spans="1:8" ht="12.75">
      <c r="A64" s="214"/>
      <c r="B64" s="204">
        <v>2004</v>
      </c>
      <c r="C64" s="205">
        <v>134</v>
      </c>
      <c r="D64" s="205">
        <v>11</v>
      </c>
      <c r="E64" s="205">
        <v>134</v>
      </c>
      <c r="F64" s="205">
        <v>652</v>
      </c>
      <c r="G64" s="205">
        <v>138</v>
      </c>
      <c r="H64" s="206">
        <v>1069</v>
      </c>
    </row>
    <row r="65" spans="1:8" ht="12.75">
      <c r="A65" s="214"/>
      <c r="B65" s="204">
        <v>2005</v>
      </c>
      <c r="C65" s="205">
        <v>172</v>
      </c>
      <c r="D65" s="205">
        <v>3</v>
      </c>
      <c r="E65" s="205">
        <v>149</v>
      </c>
      <c r="F65" s="205">
        <v>650</v>
      </c>
      <c r="G65" s="205">
        <v>109</v>
      </c>
      <c r="H65" s="206">
        <v>1083</v>
      </c>
    </row>
    <row r="66" spans="1:8" ht="12.75">
      <c r="A66" s="214"/>
      <c r="B66" s="204">
        <v>2006</v>
      </c>
      <c r="C66" s="205">
        <v>154</v>
      </c>
      <c r="D66" s="205">
        <v>11</v>
      </c>
      <c r="E66" s="205">
        <v>152</v>
      </c>
      <c r="F66" s="205">
        <v>664</v>
      </c>
      <c r="G66" s="205">
        <v>70</v>
      </c>
      <c r="H66" s="206">
        <v>1051</v>
      </c>
    </row>
    <row r="67" spans="1:8" ht="12.75">
      <c r="A67" s="215"/>
      <c r="B67" s="202" t="s">
        <v>146</v>
      </c>
      <c r="C67" s="200">
        <v>150</v>
      </c>
      <c r="D67" s="200">
        <v>11</v>
      </c>
      <c r="E67" s="200">
        <v>143</v>
      </c>
      <c r="F67" s="200">
        <v>674</v>
      </c>
      <c r="G67" s="200">
        <v>112</v>
      </c>
      <c r="H67" s="203">
        <v>1089</v>
      </c>
    </row>
    <row r="68" spans="1:8" ht="12.75">
      <c r="A68" s="213" t="s">
        <v>147</v>
      </c>
      <c r="B68" s="202" t="s">
        <v>24</v>
      </c>
      <c r="C68" s="200">
        <v>19</v>
      </c>
      <c r="D68" s="200">
        <v>5</v>
      </c>
      <c r="E68" s="200">
        <v>46</v>
      </c>
      <c r="F68" s="200">
        <v>179</v>
      </c>
      <c r="G68" s="200">
        <v>14</v>
      </c>
      <c r="H68" s="200">
        <v>263</v>
      </c>
    </row>
    <row r="69" spans="1:8" ht="12.75">
      <c r="A69" s="214"/>
      <c r="B69" s="204">
        <v>2002</v>
      </c>
      <c r="C69" s="205">
        <v>17</v>
      </c>
      <c r="D69" s="205">
        <v>2</v>
      </c>
      <c r="E69" s="205">
        <v>42</v>
      </c>
      <c r="F69" s="205">
        <v>127</v>
      </c>
      <c r="G69" s="205">
        <v>24</v>
      </c>
      <c r="H69" s="205">
        <v>212</v>
      </c>
    </row>
    <row r="70" spans="1:8" ht="12.75">
      <c r="A70" s="214"/>
      <c r="B70" s="204">
        <v>2003</v>
      </c>
      <c r="C70" s="205">
        <v>12</v>
      </c>
      <c r="D70" s="205">
        <v>1</v>
      </c>
      <c r="E70" s="205">
        <v>39</v>
      </c>
      <c r="F70" s="205">
        <v>123</v>
      </c>
      <c r="G70" s="205">
        <v>12</v>
      </c>
      <c r="H70" s="205">
        <v>187</v>
      </c>
    </row>
    <row r="71" spans="1:8" ht="12.75">
      <c r="A71" s="214"/>
      <c r="B71" s="204">
        <v>2004</v>
      </c>
      <c r="C71" s="205">
        <v>12</v>
      </c>
      <c r="D71" s="205">
        <v>2</v>
      </c>
      <c r="E71" s="205">
        <v>30</v>
      </c>
      <c r="F71" s="205">
        <v>112</v>
      </c>
      <c r="G71" s="205">
        <v>13</v>
      </c>
      <c r="H71" s="205">
        <v>169</v>
      </c>
    </row>
    <row r="72" spans="1:8" ht="12.75">
      <c r="A72" s="214"/>
      <c r="B72" s="204">
        <v>2005</v>
      </c>
      <c r="C72" s="205">
        <v>19</v>
      </c>
      <c r="D72" s="205" t="s">
        <v>112</v>
      </c>
      <c r="E72" s="205">
        <v>44</v>
      </c>
      <c r="F72" s="205">
        <v>108</v>
      </c>
      <c r="G72" s="205">
        <v>12</v>
      </c>
      <c r="H72" s="205">
        <v>183</v>
      </c>
    </row>
    <row r="73" spans="1:8" ht="12.75">
      <c r="A73" s="214"/>
      <c r="B73" s="204">
        <v>2006</v>
      </c>
      <c r="C73" s="205">
        <v>11</v>
      </c>
      <c r="D73" s="205">
        <v>2</v>
      </c>
      <c r="E73" s="205">
        <v>31</v>
      </c>
      <c r="F73" s="205">
        <v>128</v>
      </c>
      <c r="G73" s="205">
        <v>9</v>
      </c>
      <c r="H73" s="205">
        <v>181</v>
      </c>
    </row>
    <row r="74" spans="1:8" ht="12.75">
      <c r="A74" s="215"/>
      <c r="B74" s="202" t="s">
        <v>146</v>
      </c>
      <c r="C74" s="200">
        <v>14</v>
      </c>
      <c r="D74" s="200">
        <v>1</v>
      </c>
      <c r="E74" s="200">
        <v>37</v>
      </c>
      <c r="F74" s="200">
        <v>120</v>
      </c>
      <c r="G74" s="200">
        <v>14</v>
      </c>
      <c r="H74" s="200">
        <v>186</v>
      </c>
    </row>
    <row r="75" spans="1:8" ht="12.75">
      <c r="A75" s="213" t="s">
        <v>148</v>
      </c>
      <c r="B75" s="202" t="s">
        <v>24</v>
      </c>
      <c r="C75" s="200" t="s">
        <v>112</v>
      </c>
      <c r="D75" s="200" t="s">
        <v>112</v>
      </c>
      <c r="E75" s="200">
        <v>0</v>
      </c>
      <c r="F75" s="200" t="s">
        <v>112</v>
      </c>
      <c r="G75" s="200">
        <v>330</v>
      </c>
      <c r="H75" s="200">
        <v>330</v>
      </c>
    </row>
    <row r="76" spans="1:8" ht="12.75">
      <c r="A76" s="214"/>
      <c r="B76" s="204">
        <v>2002</v>
      </c>
      <c r="C76" s="205" t="s">
        <v>112</v>
      </c>
      <c r="D76" s="205" t="s">
        <v>112</v>
      </c>
      <c r="E76" s="205" t="s">
        <v>112</v>
      </c>
      <c r="F76" s="205" t="s">
        <v>112</v>
      </c>
      <c r="G76" s="205">
        <v>272</v>
      </c>
      <c r="H76" s="205">
        <v>272</v>
      </c>
    </row>
    <row r="77" spans="1:8" ht="12.75">
      <c r="A77" s="214"/>
      <c r="B77" s="204">
        <v>2003</v>
      </c>
      <c r="C77" s="205" t="s">
        <v>112</v>
      </c>
      <c r="D77" s="205" t="s">
        <v>112</v>
      </c>
      <c r="E77" s="205" t="s">
        <v>112</v>
      </c>
      <c r="F77" s="205" t="s">
        <v>112</v>
      </c>
      <c r="G77" s="205">
        <v>252</v>
      </c>
      <c r="H77" s="205">
        <v>252</v>
      </c>
    </row>
    <row r="78" spans="1:8" ht="12.75">
      <c r="A78" s="214"/>
      <c r="B78" s="204">
        <v>2004</v>
      </c>
      <c r="C78" s="205" t="s">
        <v>112</v>
      </c>
      <c r="D78" s="205" t="s">
        <v>112</v>
      </c>
      <c r="E78" s="205" t="s">
        <v>112</v>
      </c>
      <c r="F78" s="205" t="s">
        <v>112</v>
      </c>
      <c r="G78" s="205">
        <v>296</v>
      </c>
      <c r="H78" s="205">
        <v>296</v>
      </c>
    </row>
    <row r="79" spans="1:8" ht="12.75">
      <c r="A79" s="214"/>
      <c r="B79" s="204">
        <v>2005</v>
      </c>
      <c r="C79" s="205" t="s">
        <v>112</v>
      </c>
      <c r="D79" s="205" t="s">
        <v>112</v>
      </c>
      <c r="E79" s="205" t="s">
        <v>112</v>
      </c>
      <c r="F79" s="205" t="s">
        <v>112</v>
      </c>
      <c r="G79" s="205">
        <v>218</v>
      </c>
      <c r="H79" s="205">
        <v>218</v>
      </c>
    </row>
    <row r="80" spans="1:8" ht="12.75">
      <c r="A80" s="214"/>
      <c r="B80" s="204">
        <v>2006</v>
      </c>
      <c r="C80" s="205" t="s">
        <v>112</v>
      </c>
      <c r="D80" s="205" t="s">
        <v>112</v>
      </c>
      <c r="E80" s="205" t="s">
        <v>112</v>
      </c>
      <c r="F80" s="205" t="s">
        <v>112</v>
      </c>
      <c r="G80" s="205">
        <v>196</v>
      </c>
      <c r="H80" s="205">
        <v>196</v>
      </c>
    </row>
    <row r="81" spans="1:8" ht="12.75">
      <c r="A81" s="215"/>
      <c r="B81" s="202" t="s">
        <v>146</v>
      </c>
      <c r="C81" s="200" t="s">
        <v>112</v>
      </c>
      <c r="D81" s="200" t="s">
        <v>112</v>
      </c>
      <c r="E81" s="200" t="s">
        <v>112</v>
      </c>
      <c r="F81" s="200" t="s">
        <v>112</v>
      </c>
      <c r="G81" s="200">
        <v>247</v>
      </c>
      <c r="H81" s="200">
        <v>247</v>
      </c>
    </row>
    <row r="82" spans="1:8" ht="12.75">
      <c r="A82" s="213" t="s">
        <v>143</v>
      </c>
      <c r="B82" s="202" t="s">
        <v>24</v>
      </c>
      <c r="C82" s="200">
        <v>2</v>
      </c>
      <c r="D82" s="200" t="s">
        <v>112</v>
      </c>
      <c r="E82" s="200">
        <v>1</v>
      </c>
      <c r="F82" s="200">
        <v>12</v>
      </c>
      <c r="G82" s="200">
        <v>105</v>
      </c>
      <c r="H82" s="200">
        <v>120</v>
      </c>
    </row>
    <row r="83" spans="1:8" ht="12.75">
      <c r="A83" s="214"/>
      <c r="B83" s="204">
        <v>2002</v>
      </c>
      <c r="C83" s="205">
        <v>2</v>
      </c>
      <c r="D83" s="205" t="s">
        <v>112</v>
      </c>
      <c r="E83" s="205">
        <v>4</v>
      </c>
      <c r="F83" s="205">
        <v>37</v>
      </c>
      <c r="G83" s="205">
        <v>164</v>
      </c>
      <c r="H83" s="205">
        <v>207</v>
      </c>
    </row>
    <row r="84" spans="1:8" ht="12.75">
      <c r="A84" s="214"/>
      <c r="B84" s="204">
        <v>2003</v>
      </c>
      <c r="C84" s="205">
        <v>1</v>
      </c>
      <c r="D84" s="205">
        <v>1</v>
      </c>
      <c r="E84" s="205" t="s">
        <v>112</v>
      </c>
      <c r="F84" s="205">
        <v>25</v>
      </c>
      <c r="G84" s="205">
        <v>162</v>
      </c>
      <c r="H84" s="205">
        <v>189</v>
      </c>
    </row>
    <row r="85" spans="1:8" ht="12.75">
      <c r="A85" s="214"/>
      <c r="B85" s="204">
        <v>2004</v>
      </c>
      <c r="C85" s="205">
        <v>6</v>
      </c>
      <c r="D85" s="205" t="s">
        <v>112</v>
      </c>
      <c r="E85" s="205">
        <v>3</v>
      </c>
      <c r="F85" s="205">
        <v>33</v>
      </c>
      <c r="G85" s="205">
        <v>197</v>
      </c>
      <c r="H85" s="205">
        <v>239</v>
      </c>
    </row>
    <row r="86" spans="1:8" ht="12.75">
      <c r="A86" s="214"/>
      <c r="B86" s="204">
        <v>2005</v>
      </c>
      <c r="C86" s="205">
        <v>5</v>
      </c>
      <c r="D86" s="205">
        <v>1</v>
      </c>
      <c r="E86" s="205">
        <v>13</v>
      </c>
      <c r="F86" s="205">
        <v>46</v>
      </c>
      <c r="G86" s="205">
        <v>288</v>
      </c>
      <c r="H86" s="205">
        <v>353</v>
      </c>
    </row>
    <row r="87" spans="1:8" ht="12.75">
      <c r="A87" s="214"/>
      <c r="B87" s="204">
        <v>2006</v>
      </c>
      <c r="C87" s="205">
        <v>4</v>
      </c>
      <c r="D87" s="205" t="s">
        <v>112</v>
      </c>
      <c r="E87" s="205">
        <v>10</v>
      </c>
      <c r="F87" s="205">
        <v>34</v>
      </c>
      <c r="G87" s="205">
        <v>261</v>
      </c>
      <c r="H87" s="205">
        <v>309</v>
      </c>
    </row>
    <row r="88" spans="1:8" ht="12.75">
      <c r="A88" s="215"/>
      <c r="B88" s="202" t="s">
        <v>146</v>
      </c>
      <c r="C88" s="200">
        <v>4</v>
      </c>
      <c r="D88" s="200">
        <v>0</v>
      </c>
      <c r="E88" s="200">
        <v>6</v>
      </c>
      <c r="F88" s="200">
        <v>35</v>
      </c>
      <c r="G88" s="200">
        <v>214</v>
      </c>
      <c r="H88" s="200">
        <v>259</v>
      </c>
    </row>
    <row r="89" spans="1:8" ht="12.75">
      <c r="A89" s="213" t="s">
        <v>92</v>
      </c>
      <c r="B89" s="202" t="s">
        <v>24</v>
      </c>
      <c r="C89" s="200">
        <v>212</v>
      </c>
      <c r="D89" s="200">
        <v>32</v>
      </c>
      <c r="E89" s="200">
        <v>246</v>
      </c>
      <c r="F89" s="203">
        <v>1236</v>
      </c>
      <c r="G89" s="200">
        <v>578</v>
      </c>
      <c r="H89" s="203">
        <v>2304</v>
      </c>
    </row>
    <row r="90" spans="1:8" ht="12.75">
      <c r="A90" s="214"/>
      <c r="B90" s="204">
        <v>2002</v>
      </c>
      <c r="C90" s="205">
        <v>180</v>
      </c>
      <c r="D90" s="205">
        <v>18</v>
      </c>
      <c r="E90" s="205">
        <v>195</v>
      </c>
      <c r="F90" s="205">
        <v>914</v>
      </c>
      <c r="G90" s="205">
        <v>581</v>
      </c>
      <c r="H90" s="206">
        <v>1888</v>
      </c>
    </row>
    <row r="91" spans="1:8" ht="12.75">
      <c r="A91" s="214"/>
      <c r="B91" s="204">
        <v>2003</v>
      </c>
      <c r="C91" s="205">
        <v>140</v>
      </c>
      <c r="D91" s="205">
        <v>15</v>
      </c>
      <c r="E91" s="205">
        <v>170</v>
      </c>
      <c r="F91" s="205">
        <v>800</v>
      </c>
      <c r="G91" s="205">
        <v>546</v>
      </c>
      <c r="H91" s="206">
        <v>1671</v>
      </c>
    </row>
    <row r="92" spans="1:8" ht="12.75">
      <c r="A92" s="214"/>
      <c r="B92" s="204">
        <v>2004</v>
      </c>
      <c r="C92" s="205">
        <v>152</v>
      </c>
      <c r="D92" s="205">
        <v>13</v>
      </c>
      <c r="E92" s="205">
        <v>167</v>
      </c>
      <c r="F92" s="205">
        <v>797</v>
      </c>
      <c r="G92" s="205">
        <v>644</v>
      </c>
      <c r="H92" s="206">
        <v>1773</v>
      </c>
    </row>
    <row r="93" spans="1:8" ht="12.75">
      <c r="A93" s="214"/>
      <c r="B93" s="204">
        <v>2005</v>
      </c>
      <c r="C93" s="205">
        <v>196</v>
      </c>
      <c r="D93" s="205">
        <v>4</v>
      </c>
      <c r="E93" s="205">
        <v>206</v>
      </c>
      <c r="F93" s="205">
        <v>804</v>
      </c>
      <c r="G93" s="205">
        <v>627</v>
      </c>
      <c r="H93" s="206">
        <v>1837</v>
      </c>
    </row>
    <row r="94" spans="1:8" ht="12.75">
      <c r="A94" s="214"/>
      <c r="B94" s="204">
        <v>2006</v>
      </c>
      <c r="C94" s="205">
        <v>169</v>
      </c>
      <c r="D94" s="205">
        <v>13</v>
      </c>
      <c r="E94" s="205">
        <v>193</v>
      </c>
      <c r="F94" s="205">
        <v>826</v>
      </c>
      <c r="G94" s="205">
        <v>536</v>
      </c>
      <c r="H94" s="206">
        <v>1737</v>
      </c>
    </row>
    <row r="95" spans="1:8" ht="12.75">
      <c r="A95" s="215"/>
      <c r="B95" s="202" t="s">
        <v>146</v>
      </c>
      <c r="C95" s="200">
        <v>167</v>
      </c>
      <c r="D95" s="200">
        <v>13</v>
      </c>
      <c r="E95" s="200">
        <v>186</v>
      </c>
      <c r="F95" s="200">
        <v>828</v>
      </c>
      <c r="G95" s="200">
        <v>587</v>
      </c>
      <c r="H95" s="203">
        <v>1781</v>
      </c>
    </row>
    <row r="96" ht="12.75">
      <c r="A96" s="197"/>
    </row>
    <row r="97" ht="12.75">
      <c r="A97" s="199"/>
    </row>
  </sheetData>
  <mergeCells count="14">
    <mergeCell ref="A89:A95"/>
    <mergeCell ref="A59:H59"/>
    <mergeCell ref="A61:A67"/>
    <mergeCell ref="A68:A74"/>
    <mergeCell ref="A75:A81"/>
    <mergeCell ref="A82:A88"/>
    <mergeCell ref="A31:A37"/>
    <mergeCell ref="A38:A44"/>
    <mergeCell ref="A8:H8"/>
    <mergeCell ref="A60:B60"/>
    <mergeCell ref="A9:B9"/>
    <mergeCell ref="A10:A16"/>
    <mergeCell ref="A17:A23"/>
    <mergeCell ref="A24:A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Q151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5" width="11.5546875" style="1" customWidth="1"/>
    <col min="6" max="6" width="13.88671875" style="1" customWidth="1"/>
    <col min="7" max="8" width="8.88671875" style="1" customWidth="1"/>
    <col min="9" max="9" width="8.5546875" style="1" customWidth="1"/>
    <col min="10" max="16384" width="8.88671875" style="1" customWidth="1"/>
  </cols>
  <sheetData>
    <row r="1" spans="1:15" ht="18.75">
      <c r="A1" s="2" t="s">
        <v>157</v>
      </c>
      <c r="F1" s="10" t="s">
        <v>20</v>
      </c>
      <c r="G1" s="11"/>
      <c r="H1" s="11"/>
      <c r="I1" s="11"/>
      <c r="J1" s="11"/>
      <c r="K1" s="10"/>
      <c r="L1" s="10"/>
      <c r="M1" s="10"/>
      <c r="N1" s="10"/>
      <c r="O1" s="12" t="s">
        <v>31</v>
      </c>
    </row>
    <row r="2" spans="1:15" ht="18.75">
      <c r="A2" s="2" t="s">
        <v>19</v>
      </c>
      <c r="F2" s="10"/>
      <c r="G2" s="11"/>
      <c r="H2" s="10"/>
      <c r="I2" s="10"/>
      <c r="J2" s="10"/>
      <c r="K2" s="10"/>
      <c r="L2" s="10"/>
      <c r="M2" s="10"/>
      <c r="N2" s="10"/>
      <c r="O2" s="10"/>
    </row>
    <row r="3" spans="2:95" ht="18.75">
      <c r="B3" s="6" t="s">
        <v>15</v>
      </c>
      <c r="C3" s="6" t="s">
        <v>16</v>
      </c>
      <c r="D3" s="5"/>
      <c r="E3" s="5"/>
      <c r="F3" s="10" t="s">
        <v>18</v>
      </c>
      <c r="G3" s="11"/>
      <c r="H3" s="10"/>
      <c r="I3" s="10"/>
      <c r="J3" s="10"/>
      <c r="K3" s="10"/>
      <c r="L3" s="10"/>
      <c r="M3" s="10"/>
      <c r="N3" s="10"/>
      <c r="O3" s="1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15" ht="18.75">
      <c r="A4" s="7"/>
      <c r="F4" s="10" t="s">
        <v>36</v>
      </c>
      <c r="G4" s="10"/>
      <c r="H4" s="10"/>
      <c r="I4" s="10"/>
      <c r="J4" s="10"/>
      <c r="K4" s="10"/>
      <c r="L4" s="10"/>
      <c r="M4" s="10"/>
      <c r="N4" s="10"/>
      <c r="O4" s="10"/>
    </row>
    <row r="5" spans="1:5" ht="15.75">
      <c r="A5" s="8">
        <v>0</v>
      </c>
      <c r="B5">
        <v>0.1772</v>
      </c>
      <c r="C5">
        <v>0.1484</v>
      </c>
      <c r="D5" s="2"/>
      <c r="E5" s="2"/>
    </row>
    <row r="6" spans="1:5" ht="15.75">
      <c r="A6" s="8">
        <v>1</v>
      </c>
      <c r="B6">
        <v>0.9586</v>
      </c>
      <c r="C6">
        <v>0.79</v>
      </c>
      <c r="D6" s="6"/>
      <c r="E6" s="6"/>
    </row>
    <row r="7" spans="1:5" ht="15.75">
      <c r="A7" s="8">
        <v>2</v>
      </c>
      <c r="B7">
        <v>0.8266</v>
      </c>
      <c r="C7">
        <v>0.4571</v>
      </c>
      <c r="D7" s="4"/>
      <c r="E7" s="4"/>
    </row>
    <row r="8" spans="1:5" ht="15.75">
      <c r="A8" s="8">
        <v>3</v>
      </c>
      <c r="B8">
        <v>1.7117</v>
      </c>
      <c r="C8">
        <v>1.5912</v>
      </c>
      <c r="D8"/>
      <c r="E8"/>
    </row>
    <row r="9" spans="1:5" ht="15.75">
      <c r="A9" s="8">
        <v>4</v>
      </c>
      <c r="B9">
        <v>1.9387</v>
      </c>
      <c r="C9">
        <v>1.1757</v>
      </c>
      <c r="D9"/>
      <c r="E9"/>
    </row>
    <row r="10" spans="1:5" ht="15.75">
      <c r="A10" s="8">
        <v>5</v>
      </c>
      <c r="B10">
        <v>2.0558</v>
      </c>
      <c r="C10">
        <v>1.2266</v>
      </c>
      <c r="D10"/>
      <c r="E10"/>
    </row>
    <row r="11" spans="1:5" ht="15.75">
      <c r="A11" s="8">
        <v>6</v>
      </c>
      <c r="B11">
        <v>2.3375</v>
      </c>
      <c r="C11">
        <v>1.7744</v>
      </c>
      <c r="D11"/>
      <c r="E11"/>
    </row>
    <row r="12" spans="1:5" ht="15.75">
      <c r="A12" s="8">
        <v>7</v>
      </c>
      <c r="B12">
        <v>3.1807</v>
      </c>
      <c r="C12">
        <v>1.4613</v>
      </c>
      <c r="D12"/>
      <c r="E12"/>
    </row>
    <row r="13" spans="1:5" ht="15.75">
      <c r="A13" s="8">
        <v>8</v>
      </c>
      <c r="B13">
        <v>2.7291</v>
      </c>
      <c r="C13">
        <v>2.0621</v>
      </c>
      <c r="D13"/>
      <c r="E13"/>
    </row>
    <row r="14" spans="1:5" ht="15.75">
      <c r="A14" s="8">
        <v>9</v>
      </c>
      <c r="B14">
        <v>2.827</v>
      </c>
      <c r="C14">
        <v>1.9166</v>
      </c>
      <c r="D14"/>
      <c r="E14"/>
    </row>
    <row r="15" spans="1:5" ht="15.75">
      <c r="A15" s="8">
        <v>10</v>
      </c>
      <c r="B15">
        <v>3.1338</v>
      </c>
      <c r="C15">
        <v>1.9859</v>
      </c>
      <c r="D15"/>
      <c r="E15"/>
    </row>
    <row r="16" spans="1:5" ht="15.75">
      <c r="A16" s="8">
        <v>11</v>
      </c>
      <c r="B16">
        <v>2.7535</v>
      </c>
      <c r="C16">
        <v>1.9646</v>
      </c>
      <c r="D16"/>
      <c r="E16"/>
    </row>
    <row r="17" spans="1:5" ht="15.75">
      <c r="A17" s="8">
        <v>12</v>
      </c>
      <c r="B17">
        <v>3.983</v>
      </c>
      <c r="C17">
        <v>3.1515</v>
      </c>
      <c r="D17"/>
      <c r="E17"/>
    </row>
    <row r="18" spans="1:5" ht="15.75">
      <c r="A18" s="8">
        <v>13</v>
      </c>
      <c r="B18">
        <v>3.7911</v>
      </c>
      <c r="C18">
        <v>3.0474</v>
      </c>
      <c r="D18"/>
      <c r="E18"/>
    </row>
    <row r="19" spans="1:5" ht="15.75">
      <c r="A19" s="8">
        <v>14</v>
      </c>
      <c r="B19">
        <v>2.7597</v>
      </c>
      <c r="C19">
        <v>3.1166</v>
      </c>
      <c r="D19"/>
      <c r="E19"/>
    </row>
    <row r="20" spans="1:5" ht="15.75">
      <c r="A20" s="8">
        <v>15</v>
      </c>
      <c r="B20">
        <v>3.322</v>
      </c>
      <c r="C20">
        <v>3.5898</v>
      </c>
      <c r="D20"/>
      <c r="E20"/>
    </row>
    <row r="21" spans="1:5" ht="15.75">
      <c r="A21" s="8">
        <v>16</v>
      </c>
      <c r="B21">
        <v>5.0326</v>
      </c>
      <c r="C21">
        <v>4.7162</v>
      </c>
      <c r="D21"/>
      <c r="E21"/>
    </row>
    <row r="22" spans="1:5" ht="15.75">
      <c r="A22" s="8">
        <v>17</v>
      </c>
      <c r="B22">
        <v>11.0816</v>
      </c>
      <c r="C22">
        <v>6.4983</v>
      </c>
      <c r="D22"/>
      <c r="E22"/>
    </row>
    <row r="23" spans="1:5" ht="15.75">
      <c r="A23" s="8">
        <v>18</v>
      </c>
      <c r="B23">
        <v>12.2107</v>
      </c>
      <c r="C23">
        <v>8.3253</v>
      </c>
      <c r="D23"/>
      <c r="E23"/>
    </row>
    <row r="24" spans="1:5" ht="15.75">
      <c r="A24" s="8">
        <v>19</v>
      </c>
      <c r="B24">
        <v>10.1252</v>
      </c>
      <c r="C24">
        <v>6.9324</v>
      </c>
      <c r="D24"/>
      <c r="E24"/>
    </row>
    <row r="25" spans="1:5" ht="15.75">
      <c r="A25" s="8">
        <v>20</v>
      </c>
      <c r="B25">
        <v>8.6668</v>
      </c>
      <c r="C25">
        <v>6.5721</v>
      </c>
      <c r="D25"/>
      <c r="E25"/>
    </row>
    <row r="26" spans="1:5" ht="15.75">
      <c r="A26" s="8">
        <v>21</v>
      </c>
      <c r="B26">
        <v>7.0982</v>
      </c>
      <c r="C26">
        <v>5.7399</v>
      </c>
      <c r="D26"/>
      <c r="E26"/>
    </row>
    <row r="27" spans="1:5" ht="15.75">
      <c r="A27" s="8">
        <v>22</v>
      </c>
      <c r="B27">
        <v>7.0108</v>
      </c>
      <c r="C27">
        <v>5.4836</v>
      </c>
      <c r="D27"/>
      <c r="E27"/>
    </row>
    <row r="28" spans="1:5" ht="15.75">
      <c r="A28" s="8">
        <v>23</v>
      </c>
      <c r="B28">
        <v>6.9924</v>
      </c>
      <c r="C28">
        <v>4.2975</v>
      </c>
      <c r="D28"/>
      <c r="E28"/>
    </row>
    <row r="29" spans="1:5" ht="15.75">
      <c r="A29" s="8">
        <v>24</v>
      </c>
      <c r="B29">
        <v>6.045</v>
      </c>
      <c r="C29">
        <v>4.736</v>
      </c>
      <c r="D29"/>
      <c r="E29"/>
    </row>
    <row r="30" spans="1:5" ht="15.75">
      <c r="A30" s="8">
        <v>25</v>
      </c>
      <c r="B30">
        <v>7.5325</v>
      </c>
      <c r="C30">
        <v>4.268</v>
      </c>
      <c r="D30"/>
      <c r="E30"/>
    </row>
    <row r="31" spans="1:5" ht="15.75">
      <c r="A31" s="8">
        <v>26</v>
      </c>
      <c r="B31">
        <v>5.8686</v>
      </c>
      <c r="C31">
        <v>4.266</v>
      </c>
      <c r="D31"/>
      <c r="E31"/>
    </row>
    <row r="32" spans="1:5" ht="15.75">
      <c r="A32" s="8">
        <v>27</v>
      </c>
      <c r="B32">
        <v>5.3874</v>
      </c>
      <c r="C32">
        <v>3.7783</v>
      </c>
      <c r="D32"/>
      <c r="E32"/>
    </row>
    <row r="33" spans="1:5" ht="15.75">
      <c r="A33" s="8">
        <v>28</v>
      </c>
      <c r="B33">
        <v>6.148</v>
      </c>
      <c r="C33">
        <v>3.9665</v>
      </c>
      <c r="D33"/>
      <c r="E33"/>
    </row>
    <row r="34" spans="1:5" ht="15.75">
      <c r="A34" s="8">
        <v>29</v>
      </c>
      <c r="B34">
        <v>5.0363</v>
      </c>
      <c r="C34">
        <v>3.5578</v>
      </c>
      <c r="D34"/>
      <c r="E34"/>
    </row>
    <row r="35" spans="1:5" ht="15.75">
      <c r="A35" s="8">
        <v>30</v>
      </c>
      <c r="B35">
        <v>4.6454</v>
      </c>
      <c r="C35">
        <v>4.3297</v>
      </c>
      <c r="D35"/>
      <c r="E35"/>
    </row>
    <row r="36" spans="1:5" ht="15.75">
      <c r="A36" s="8">
        <v>31</v>
      </c>
      <c r="B36">
        <v>4.7525</v>
      </c>
      <c r="C36">
        <v>3.5686</v>
      </c>
      <c r="D36"/>
      <c r="E36"/>
    </row>
    <row r="37" spans="1:5" ht="15.75">
      <c r="A37" s="8">
        <v>32</v>
      </c>
      <c r="B37">
        <v>4.3475</v>
      </c>
      <c r="C37">
        <v>3.6146</v>
      </c>
      <c r="D37"/>
      <c r="E37"/>
    </row>
    <row r="38" spans="1:5" ht="15.75">
      <c r="A38" s="8">
        <v>33</v>
      </c>
      <c r="B38">
        <v>5.1376</v>
      </c>
      <c r="C38">
        <v>4.3586</v>
      </c>
      <c r="D38"/>
      <c r="E38"/>
    </row>
    <row r="39" spans="1:5" ht="15.75">
      <c r="A39" s="8">
        <v>34</v>
      </c>
      <c r="B39">
        <v>5.4871</v>
      </c>
      <c r="C39">
        <v>2.9475</v>
      </c>
      <c r="D39"/>
      <c r="E39"/>
    </row>
    <row r="40" spans="1:5" ht="15.75">
      <c r="A40" s="8">
        <v>35</v>
      </c>
      <c r="B40">
        <v>5.8736</v>
      </c>
      <c r="C40">
        <v>3.8825</v>
      </c>
      <c r="D40"/>
      <c r="E40"/>
    </row>
    <row r="41" spans="1:5" ht="15.75">
      <c r="A41" s="8">
        <v>36</v>
      </c>
      <c r="B41">
        <v>4.701</v>
      </c>
      <c r="C41">
        <v>2.9595</v>
      </c>
      <c r="D41"/>
      <c r="E41"/>
    </row>
    <row r="42" spans="1:5" ht="15.75">
      <c r="A42" s="8">
        <v>37</v>
      </c>
      <c r="B42">
        <v>4.525</v>
      </c>
      <c r="C42">
        <v>2.9016</v>
      </c>
      <c r="D42"/>
      <c r="E42"/>
    </row>
    <row r="43" spans="1:5" ht="15.75">
      <c r="A43" s="8">
        <v>38</v>
      </c>
      <c r="B43">
        <v>4.751</v>
      </c>
      <c r="C43">
        <v>3.0907</v>
      </c>
      <c r="D43"/>
      <c r="E43"/>
    </row>
    <row r="44" spans="1:5" ht="15.75">
      <c r="A44" s="8">
        <v>39</v>
      </c>
      <c r="B44">
        <v>4.8634</v>
      </c>
      <c r="C44">
        <v>3.333</v>
      </c>
      <c r="D44"/>
      <c r="E44"/>
    </row>
    <row r="45" spans="1:5" ht="15.75">
      <c r="A45" s="8">
        <v>40</v>
      </c>
      <c r="B45">
        <v>5.4016</v>
      </c>
      <c r="C45">
        <v>3.3513</v>
      </c>
      <c r="D45"/>
      <c r="E45"/>
    </row>
    <row r="46" spans="1:5" ht="15.75">
      <c r="A46" s="8">
        <v>41</v>
      </c>
      <c r="B46">
        <v>4.2772</v>
      </c>
      <c r="C46">
        <v>2.4445</v>
      </c>
      <c r="D46"/>
      <c r="E46"/>
    </row>
    <row r="47" spans="1:5" ht="15.75">
      <c r="A47" s="8">
        <v>42</v>
      </c>
      <c r="B47">
        <v>4.1034</v>
      </c>
      <c r="C47">
        <v>3.1601</v>
      </c>
      <c r="D47"/>
      <c r="E47"/>
    </row>
    <row r="48" spans="1:5" ht="15.75">
      <c r="A48" s="8">
        <v>43</v>
      </c>
      <c r="B48">
        <v>4.2899</v>
      </c>
      <c r="C48">
        <v>2.6841</v>
      </c>
      <c r="D48"/>
      <c r="E48"/>
    </row>
    <row r="49" spans="1:5" ht="15.75">
      <c r="A49" s="8">
        <v>44</v>
      </c>
      <c r="B49">
        <v>4.2506</v>
      </c>
      <c r="C49">
        <v>2.2657</v>
      </c>
      <c r="D49"/>
      <c r="E49"/>
    </row>
    <row r="50" spans="1:5" ht="15.75">
      <c r="A50" s="8">
        <v>45</v>
      </c>
      <c r="B50">
        <v>3.7282</v>
      </c>
      <c r="C50">
        <v>2.6557</v>
      </c>
      <c r="D50"/>
      <c r="E50"/>
    </row>
    <row r="51" spans="1:5" ht="15.75">
      <c r="A51" s="8">
        <v>46</v>
      </c>
      <c r="B51">
        <v>3.9377</v>
      </c>
      <c r="C51">
        <v>3.0711</v>
      </c>
      <c r="D51"/>
      <c r="E51"/>
    </row>
    <row r="52" spans="1:5" ht="15.75">
      <c r="A52" s="8">
        <v>47</v>
      </c>
      <c r="B52">
        <v>3.3999</v>
      </c>
      <c r="C52">
        <v>2.2222</v>
      </c>
      <c r="D52"/>
      <c r="E52"/>
    </row>
    <row r="53" spans="1:5" ht="15.75">
      <c r="A53" s="8">
        <v>48</v>
      </c>
      <c r="B53">
        <v>2.7018</v>
      </c>
      <c r="C53">
        <v>2.7733</v>
      </c>
      <c r="D53"/>
      <c r="E53"/>
    </row>
    <row r="54" spans="1:5" ht="15.75">
      <c r="A54" s="8">
        <v>49</v>
      </c>
      <c r="B54">
        <v>3.6912</v>
      </c>
      <c r="C54">
        <v>3.0663</v>
      </c>
      <c r="D54"/>
      <c r="E54"/>
    </row>
    <row r="55" spans="1:5" ht="15.75">
      <c r="A55" s="8">
        <v>50</v>
      </c>
      <c r="B55">
        <v>4.4216</v>
      </c>
      <c r="C55">
        <v>2.6772</v>
      </c>
      <c r="D55"/>
      <c r="E55"/>
    </row>
    <row r="56" spans="1:5" ht="15.75">
      <c r="A56" s="8">
        <v>51</v>
      </c>
      <c r="B56">
        <v>2.8548</v>
      </c>
      <c r="C56">
        <v>2.3111</v>
      </c>
      <c r="D56"/>
      <c r="E56"/>
    </row>
    <row r="57" spans="1:5" ht="15.75">
      <c r="A57" s="8">
        <v>52</v>
      </c>
      <c r="B57">
        <v>3.0582</v>
      </c>
      <c r="C57">
        <v>2.2222</v>
      </c>
      <c r="D57"/>
      <c r="E57"/>
    </row>
    <row r="58" spans="1:5" ht="15.75">
      <c r="A58" s="8">
        <v>53</v>
      </c>
      <c r="B58">
        <v>2.9251</v>
      </c>
      <c r="C58">
        <v>2.5048</v>
      </c>
      <c r="D58"/>
      <c r="E58"/>
    </row>
    <row r="59" spans="1:5" ht="15.75">
      <c r="A59" s="8">
        <v>54</v>
      </c>
      <c r="B59">
        <v>2.7112</v>
      </c>
      <c r="C59">
        <v>2.3121</v>
      </c>
      <c r="D59"/>
      <c r="E59"/>
    </row>
    <row r="60" spans="1:5" ht="15.75">
      <c r="A60" s="8">
        <v>55</v>
      </c>
      <c r="B60">
        <v>2.316</v>
      </c>
      <c r="C60">
        <v>2.2303</v>
      </c>
      <c r="D60"/>
      <c r="E60"/>
    </row>
    <row r="61" spans="1:5" ht="15.75">
      <c r="A61" s="8">
        <v>56</v>
      </c>
      <c r="B61">
        <v>2.7132</v>
      </c>
      <c r="C61">
        <v>1.8583</v>
      </c>
      <c r="D61"/>
      <c r="E61"/>
    </row>
    <row r="62" spans="1:5" ht="15.75">
      <c r="A62" s="8">
        <v>57</v>
      </c>
      <c r="B62">
        <v>2.6346</v>
      </c>
      <c r="C62">
        <v>2.0888</v>
      </c>
      <c r="D62"/>
      <c r="E62"/>
    </row>
    <row r="63" spans="1:5" ht="15.75">
      <c r="A63" s="8">
        <v>58</v>
      </c>
      <c r="B63">
        <v>2.2667</v>
      </c>
      <c r="C63">
        <v>1.9635</v>
      </c>
      <c r="D63"/>
      <c r="E63"/>
    </row>
    <row r="64" spans="1:5" ht="15.75">
      <c r="A64" s="8">
        <v>59</v>
      </c>
      <c r="B64">
        <v>2.367</v>
      </c>
      <c r="C64">
        <v>2.3736</v>
      </c>
      <c r="D64"/>
      <c r="E64"/>
    </row>
    <row r="65" spans="1:5" ht="15.75">
      <c r="A65" s="8">
        <v>60</v>
      </c>
      <c r="B65">
        <v>2.4372</v>
      </c>
      <c r="C65">
        <v>2.5514</v>
      </c>
      <c r="D65"/>
      <c r="E65"/>
    </row>
    <row r="66" spans="1:5" ht="15.75">
      <c r="A66" s="8">
        <v>61</v>
      </c>
      <c r="B66">
        <v>2.3835</v>
      </c>
      <c r="C66">
        <v>1.9765</v>
      </c>
      <c r="D66"/>
      <c r="E66"/>
    </row>
    <row r="67" spans="1:5" ht="15.75">
      <c r="A67" s="8">
        <v>62</v>
      </c>
      <c r="B67">
        <v>2.5432</v>
      </c>
      <c r="C67">
        <v>1.5922</v>
      </c>
      <c r="D67"/>
      <c r="E67"/>
    </row>
    <row r="68" spans="1:8" ht="15.75">
      <c r="A68" s="8">
        <v>63</v>
      </c>
      <c r="B68">
        <v>1.6922</v>
      </c>
      <c r="C68">
        <v>1.8838</v>
      </c>
      <c r="D68"/>
      <c r="E68"/>
      <c r="G68" s="30"/>
      <c r="H68" s="30"/>
    </row>
    <row r="69" spans="1:8" ht="15.75">
      <c r="A69" s="8">
        <v>64</v>
      </c>
      <c r="B69">
        <v>1.998</v>
      </c>
      <c r="C69">
        <v>1.6912</v>
      </c>
      <c r="D69"/>
      <c r="E69"/>
      <c r="G69" s="30"/>
      <c r="H69" s="30"/>
    </row>
    <row r="70" spans="1:8" ht="15.75">
      <c r="A70" s="8">
        <v>65</v>
      </c>
      <c r="B70">
        <v>2.2316</v>
      </c>
      <c r="C70">
        <v>2.5548</v>
      </c>
      <c r="D70"/>
      <c r="E70"/>
      <c r="G70" s="30"/>
      <c r="H70" s="30"/>
    </row>
    <row r="71" spans="1:8" ht="15.75">
      <c r="A71" s="8">
        <v>66</v>
      </c>
      <c r="B71">
        <v>1.9966</v>
      </c>
      <c r="C71">
        <v>1.3527</v>
      </c>
      <c r="D71"/>
      <c r="E71"/>
      <c r="G71" s="30"/>
      <c r="H71" s="30"/>
    </row>
    <row r="72" spans="1:8" ht="15.75">
      <c r="A72" s="8">
        <v>67</v>
      </c>
      <c r="B72">
        <v>1.6405</v>
      </c>
      <c r="C72">
        <v>1.6386</v>
      </c>
      <c r="D72"/>
      <c r="E72"/>
      <c r="G72" s="30"/>
      <c r="H72" s="30"/>
    </row>
    <row r="73" spans="1:8" ht="15.75">
      <c r="A73" s="8">
        <v>68</v>
      </c>
      <c r="B73">
        <v>1.6821</v>
      </c>
      <c r="C73">
        <v>1.4721</v>
      </c>
      <c r="D73"/>
      <c r="E73"/>
      <c r="G73" s="30"/>
      <c r="H73" s="30"/>
    </row>
    <row r="74" spans="1:8" ht="15.75">
      <c r="A74" s="8">
        <v>69</v>
      </c>
      <c r="B74">
        <v>1.4418</v>
      </c>
      <c r="C74">
        <v>2.1811</v>
      </c>
      <c r="D74"/>
      <c r="E74"/>
      <c r="G74" s="30"/>
      <c r="H74" s="30"/>
    </row>
    <row r="75" spans="1:8" ht="15.75">
      <c r="A75" s="9">
        <v>70</v>
      </c>
      <c r="B75">
        <v>1.8999</v>
      </c>
      <c r="C75">
        <v>1.7255</v>
      </c>
      <c r="D75"/>
      <c r="E75"/>
      <c r="G75" s="30"/>
      <c r="H75" s="30"/>
    </row>
    <row r="76" spans="4:8" ht="15.75">
      <c r="D76"/>
      <c r="E76"/>
      <c r="G76" s="30"/>
      <c r="H76" s="30"/>
    </row>
    <row r="77" spans="4:8" ht="15.75">
      <c r="D77"/>
      <c r="E77"/>
      <c r="G77" s="30"/>
      <c r="H77" s="30"/>
    </row>
    <row r="78" spans="4:8" ht="15.75">
      <c r="D78" s="3"/>
      <c r="E78" s="3"/>
      <c r="G78" s="30"/>
      <c r="H78" s="30"/>
    </row>
    <row r="81" spans="1:5" ht="16.5">
      <c r="A81" s="49"/>
      <c r="B81" s="50"/>
      <c r="C81" s="50"/>
      <c r="D81" s="5"/>
      <c r="E81" s="5"/>
    </row>
    <row r="82" spans="1:3" ht="16.5">
      <c r="A82" s="49"/>
      <c r="B82" s="50"/>
      <c r="C82" s="50"/>
    </row>
    <row r="83" spans="1:3" ht="16.5">
      <c r="A83" s="49"/>
      <c r="B83" s="50"/>
      <c r="C83" s="50"/>
    </row>
    <row r="84" spans="1:3" ht="16.5">
      <c r="A84" s="49"/>
      <c r="B84" s="50"/>
      <c r="C84" s="50"/>
    </row>
    <row r="85" spans="1:3" ht="16.5">
      <c r="A85" s="49"/>
      <c r="B85" s="50"/>
      <c r="C85" s="50"/>
    </row>
    <row r="86" spans="1:3" ht="16.5">
      <c r="A86" s="49"/>
      <c r="B86" s="50"/>
      <c r="C86" s="50"/>
    </row>
    <row r="87" spans="1:3" ht="16.5">
      <c r="A87" s="49"/>
      <c r="B87" s="50"/>
      <c r="C87" s="50"/>
    </row>
    <row r="88" spans="1:3" ht="16.5">
      <c r="A88" s="49"/>
      <c r="B88" s="50"/>
      <c r="C88" s="50"/>
    </row>
    <row r="89" spans="1:3" ht="16.5">
      <c r="A89" s="49"/>
      <c r="B89" s="50"/>
      <c r="C89" s="50"/>
    </row>
    <row r="90" spans="1:3" ht="16.5">
      <c r="A90" s="49"/>
      <c r="B90" s="50"/>
      <c r="C90" s="50"/>
    </row>
    <row r="91" spans="1:3" ht="16.5">
      <c r="A91" s="49"/>
      <c r="B91" s="50"/>
      <c r="C91" s="50"/>
    </row>
    <row r="92" spans="1:3" ht="16.5">
      <c r="A92" s="49"/>
      <c r="B92" s="50"/>
      <c r="C92" s="50"/>
    </row>
    <row r="93" spans="1:3" ht="16.5">
      <c r="A93" s="49"/>
      <c r="B93" s="50"/>
      <c r="C93" s="50"/>
    </row>
    <row r="94" spans="1:3" ht="16.5">
      <c r="A94" s="49"/>
      <c r="B94" s="50"/>
      <c r="C94" s="50"/>
    </row>
    <row r="95" spans="1:3" ht="16.5">
      <c r="A95" s="49"/>
      <c r="B95" s="50"/>
      <c r="C95" s="50"/>
    </row>
    <row r="96" spans="1:3" ht="16.5">
      <c r="A96" s="49"/>
      <c r="B96" s="50"/>
      <c r="C96" s="50"/>
    </row>
    <row r="97" spans="1:3" ht="16.5">
      <c r="A97" s="49"/>
      <c r="B97" s="50"/>
      <c r="C97" s="50"/>
    </row>
    <row r="98" spans="1:3" ht="16.5">
      <c r="A98" s="49"/>
      <c r="B98" s="50"/>
      <c r="C98" s="50"/>
    </row>
    <row r="99" spans="1:3" ht="16.5">
      <c r="A99" s="49"/>
      <c r="B99" s="50"/>
      <c r="C99" s="50"/>
    </row>
    <row r="100" spans="1:3" ht="16.5">
      <c r="A100" s="49"/>
      <c r="B100" s="50"/>
      <c r="C100" s="50"/>
    </row>
    <row r="101" spans="1:3" ht="16.5">
      <c r="A101" s="49"/>
      <c r="B101" s="50"/>
      <c r="C101" s="50"/>
    </row>
    <row r="102" spans="1:3" ht="16.5">
      <c r="A102" s="49"/>
      <c r="B102" s="50"/>
      <c r="C102" s="50"/>
    </row>
    <row r="103" spans="1:3" ht="16.5">
      <c r="A103" s="49"/>
      <c r="B103" s="50"/>
      <c r="C103" s="50"/>
    </row>
    <row r="104" spans="1:3" ht="16.5">
      <c r="A104" s="49"/>
      <c r="B104" s="50"/>
      <c r="C104" s="50"/>
    </row>
    <row r="105" spans="1:3" ht="16.5">
      <c r="A105" s="49"/>
      <c r="B105" s="50"/>
      <c r="C105" s="50"/>
    </row>
    <row r="106" spans="1:3" ht="16.5">
      <c r="A106" s="49"/>
      <c r="B106" s="50"/>
      <c r="C106" s="50"/>
    </row>
    <row r="107" spans="1:3" ht="16.5">
      <c r="A107" s="49"/>
      <c r="B107" s="50"/>
      <c r="C107" s="50"/>
    </row>
    <row r="108" spans="1:3" ht="16.5">
      <c r="A108" s="49"/>
      <c r="B108" s="50"/>
      <c r="C108" s="50"/>
    </row>
    <row r="109" spans="1:3" ht="16.5">
      <c r="A109" s="49"/>
      <c r="B109" s="50"/>
      <c r="C109" s="50"/>
    </row>
    <row r="110" spans="1:3" ht="16.5">
      <c r="A110" s="49"/>
      <c r="B110" s="50"/>
      <c r="C110" s="50"/>
    </row>
    <row r="111" spans="1:3" ht="16.5">
      <c r="A111" s="49"/>
      <c r="B111" s="50"/>
      <c r="C111" s="50"/>
    </row>
    <row r="112" spans="1:3" ht="16.5">
      <c r="A112" s="49"/>
      <c r="B112" s="50"/>
      <c r="C112" s="50"/>
    </row>
    <row r="113" spans="1:3" ht="16.5">
      <c r="A113" s="49"/>
      <c r="B113" s="50"/>
      <c r="C113" s="50"/>
    </row>
    <row r="114" spans="1:3" ht="16.5">
      <c r="A114" s="49"/>
      <c r="B114" s="50"/>
      <c r="C114" s="50"/>
    </row>
    <row r="115" spans="1:3" ht="16.5">
      <c r="A115" s="49"/>
      <c r="B115" s="50"/>
      <c r="C115" s="50"/>
    </row>
    <row r="116" spans="1:3" ht="16.5">
      <c r="A116" s="49"/>
      <c r="B116" s="50"/>
      <c r="C116" s="50"/>
    </row>
    <row r="117" spans="1:3" ht="16.5">
      <c r="A117" s="49"/>
      <c r="B117" s="50"/>
      <c r="C117" s="50"/>
    </row>
    <row r="118" spans="1:3" ht="16.5">
      <c r="A118" s="49"/>
      <c r="B118" s="50"/>
      <c r="C118" s="50"/>
    </row>
    <row r="119" spans="1:3" ht="16.5">
      <c r="A119" s="49"/>
      <c r="B119" s="50"/>
      <c r="C119" s="50"/>
    </row>
    <row r="120" spans="1:3" ht="16.5">
      <c r="A120" s="49"/>
      <c r="B120" s="50"/>
      <c r="C120" s="50"/>
    </row>
    <row r="121" spans="1:3" ht="16.5">
      <c r="A121" s="49"/>
      <c r="B121" s="50"/>
      <c r="C121" s="50"/>
    </row>
    <row r="122" spans="1:3" ht="16.5">
      <c r="A122" s="49"/>
      <c r="B122" s="50"/>
      <c r="C122" s="50"/>
    </row>
    <row r="123" spans="1:3" ht="16.5">
      <c r="A123" s="49"/>
      <c r="B123" s="50"/>
      <c r="C123" s="50"/>
    </row>
    <row r="124" spans="1:3" ht="16.5">
      <c r="A124" s="49"/>
      <c r="B124" s="50"/>
      <c r="C124" s="50"/>
    </row>
    <row r="125" spans="1:3" ht="16.5">
      <c r="A125" s="49"/>
      <c r="B125" s="50"/>
      <c r="C125" s="50"/>
    </row>
    <row r="126" spans="1:3" ht="16.5">
      <c r="A126" s="49"/>
      <c r="B126" s="50"/>
      <c r="C126" s="50"/>
    </row>
    <row r="127" spans="1:3" ht="16.5">
      <c r="A127" s="49"/>
      <c r="B127" s="50"/>
      <c r="C127" s="50"/>
    </row>
    <row r="128" spans="1:3" ht="16.5">
      <c r="A128" s="49"/>
      <c r="B128" s="50"/>
      <c r="C128" s="50"/>
    </row>
    <row r="129" spans="1:3" ht="16.5">
      <c r="A129" s="49"/>
      <c r="B129" s="50"/>
      <c r="C129" s="50"/>
    </row>
    <row r="130" spans="1:3" ht="16.5">
      <c r="A130" s="49"/>
      <c r="B130" s="50"/>
      <c r="C130" s="50"/>
    </row>
    <row r="131" spans="1:3" ht="16.5">
      <c r="A131" s="49"/>
      <c r="B131" s="50"/>
      <c r="C131" s="50"/>
    </row>
    <row r="132" spans="1:3" ht="16.5">
      <c r="A132" s="49"/>
      <c r="B132" s="50"/>
      <c r="C132" s="50"/>
    </row>
    <row r="133" spans="1:3" ht="16.5">
      <c r="A133" s="49"/>
      <c r="B133" s="50"/>
      <c r="C133" s="50"/>
    </row>
    <row r="134" spans="1:3" ht="16.5">
      <c r="A134" s="49"/>
      <c r="B134" s="50"/>
      <c r="C134" s="50"/>
    </row>
    <row r="135" spans="1:3" ht="16.5">
      <c r="A135" s="49"/>
      <c r="B135" s="50"/>
      <c r="C135" s="50"/>
    </row>
    <row r="136" spans="1:3" ht="16.5">
      <c r="A136" s="49"/>
      <c r="B136" s="50"/>
      <c r="C136" s="50"/>
    </row>
    <row r="137" spans="1:3" ht="16.5">
      <c r="A137" s="49"/>
      <c r="B137" s="50"/>
      <c r="C137" s="50"/>
    </row>
    <row r="138" spans="1:3" ht="16.5">
      <c r="A138" s="49"/>
      <c r="B138" s="50"/>
      <c r="C138" s="50"/>
    </row>
    <row r="139" spans="1:3" ht="16.5">
      <c r="A139" s="49"/>
      <c r="B139" s="50"/>
      <c r="C139" s="50"/>
    </row>
    <row r="140" spans="1:3" ht="16.5">
      <c r="A140" s="49"/>
      <c r="B140" s="50"/>
      <c r="C140" s="50"/>
    </row>
    <row r="141" spans="1:3" ht="16.5">
      <c r="A141" s="49"/>
      <c r="B141" s="50"/>
      <c r="C141" s="50"/>
    </row>
    <row r="142" spans="1:3" ht="16.5">
      <c r="A142" s="49"/>
      <c r="B142" s="50"/>
      <c r="C142" s="50"/>
    </row>
    <row r="143" spans="1:3" ht="16.5">
      <c r="A143" s="49"/>
      <c r="B143" s="50"/>
      <c r="C143" s="50"/>
    </row>
    <row r="144" spans="1:3" ht="16.5">
      <c r="A144" s="49"/>
      <c r="B144" s="50"/>
      <c r="C144" s="50"/>
    </row>
    <row r="145" spans="1:3" ht="16.5">
      <c r="A145" s="49"/>
      <c r="B145" s="50"/>
      <c r="C145" s="50"/>
    </row>
    <row r="146" spans="1:3" ht="16.5">
      <c r="A146" s="49"/>
      <c r="B146" s="50"/>
      <c r="C146" s="50"/>
    </row>
    <row r="147" spans="1:3" ht="16.5">
      <c r="A147" s="49"/>
      <c r="B147" s="50"/>
      <c r="C147" s="50"/>
    </row>
    <row r="148" spans="1:3" ht="16.5">
      <c r="A148" s="49"/>
      <c r="B148" s="50"/>
      <c r="C148" s="50"/>
    </row>
    <row r="149" spans="1:3" ht="16.5">
      <c r="A149" s="49"/>
      <c r="B149" s="50"/>
      <c r="C149" s="50"/>
    </row>
    <row r="150" spans="1:3" ht="16.5">
      <c r="A150" s="49"/>
      <c r="B150" s="50"/>
      <c r="C150" s="50"/>
    </row>
    <row r="151" spans="1:3" ht="16.5">
      <c r="A151" s="49"/>
      <c r="B151" s="50"/>
      <c r="C151" s="50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zoomScale="85" zoomScaleNormal="85" workbookViewId="0" topLeftCell="A1">
      <selection activeCell="A1" sqref="A1"/>
    </sheetView>
  </sheetViews>
  <sheetFormatPr defaultColWidth="8.5546875" defaultRowHeight="15"/>
  <cols>
    <col min="1" max="1" width="17.88671875" style="1" customWidth="1"/>
    <col min="2" max="2" width="10.4453125" style="1" customWidth="1"/>
    <col min="3" max="5" width="9.77734375" style="1" customWidth="1"/>
    <col min="6" max="6" width="1.77734375" style="1" customWidth="1"/>
    <col min="7" max="9" width="9.77734375" style="1" customWidth="1"/>
    <col min="10" max="10" width="14.4453125" style="1" customWidth="1"/>
    <col min="11" max="11" width="8.5546875" style="1" customWidth="1"/>
    <col min="12" max="12" width="11.21484375" style="1" customWidth="1"/>
    <col min="13" max="13" width="8.5546875" style="1" customWidth="1"/>
    <col min="14" max="14" width="15.77734375" style="1" customWidth="1"/>
    <col min="15" max="15" width="11.10546875" style="1" customWidth="1"/>
    <col min="16" max="16" width="10.4453125" style="1" customWidth="1"/>
    <col min="17" max="17" width="9.5546875" style="1" customWidth="1"/>
    <col min="18" max="18" width="9.6640625" style="1" customWidth="1"/>
    <col min="19" max="19" width="9.5546875" style="1" customWidth="1"/>
    <col min="20" max="20" width="9.77734375" style="1" customWidth="1"/>
    <col min="21" max="16384" width="8.5546875" style="1" customWidth="1"/>
  </cols>
  <sheetData>
    <row r="1" spans="1:9" s="59" customFormat="1" ht="18.75">
      <c r="A1" s="58" t="s">
        <v>156</v>
      </c>
      <c r="C1" s="60"/>
      <c r="I1" s="61" t="s">
        <v>31</v>
      </c>
    </row>
    <row r="2" s="59" customFormat="1" ht="18.75">
      <c r="B2" s="62"/>
    </row>
    <row r="3" s="59" customFormat="1" ht="16.5" customHeight="1">
      <c r="A3" s="13" t="s">
        <v>80</v>
      </c>
    </row>
    <row r="4" s="59" customFormat="1" ht="16.5" customHeight="1">
      <c r="A4" s="58" t="s">
        <v>50</v>
      </c>
    </row>
    <row r="5" spans="1:9" s="59" customFormat="1" ht="19.5" thickBot="1">
      <c r="A5" s="63" t="s">
        <v>51</v>
      </c>
      <c r="B5" s="64"/>
      <c r="C5" s="64"/>
      <c r="D5" s="64"/>
      <c r="E5" s="64"/>
      <c r="F5" s="64"/>
      <c r="G5" s="64"/>
      <c r="H5" s="64"/>
      <c r="I5" s="64"/>
    </row>
    <row r="6" spans="1:12" s="67" customFormat="1" ht="16.5">
      <c r="A6" s="65"/>
      <c r="B6" s="65"/>
      <c r="C6" s="65"/>
      <c r="D6" s="6" t="s">
        <v>52</v>
      </c>
      <c r="E6" s="6" t="s">
        <v>53</v>
      </c>
      <c r="F6" s="65"/>
      <c r="G6" s="65"/>
      <c r="H6" s="6" t="s">
        <v>52</v>
      </c>
      <c r="I6" s="6" t="s">
        <v>53</v>
      </c>
      <c r="J6" s="66"/>
      <c r="K6" s="66"/>
      <c r="L6" s="66"/>
    </row>
    <row r="7" spans="1:14" s="67" customFormat="1" ht="17.25" thickBot="1">
      <c r="A7" s="68" t="s">
        <v>54</v>
      </c>
      <c r="B7" s="68" t="s">
        <v>55</v>
      </c>
      <c r="C7" s="69" t="s">
        <v>56</v>
      </c>
      <c r="D7" s="69" t="s">
        <v>57</v>
      </c>
      <c r="E7" s="69" t="s">
        <v>58</v>
      </c>
      <c r="F7" s="70"/>
      <c r="G7" s="69" t="s">
        <v>56</v>
      </c>
      <c r="H7" s="69" t="s">
        <v>57</v>
      </c>
      <c r="I7" s="69" t="s">
        <v>58</v>
      </c>
      <c r="J7" s="66"/>
      <c r="K7" s="71"/>
      <c r="L7" s="66"/>
      <c r="N7" s="72" t="s">
        <v>59</v>
      </c>
    </row>
    <row r="8" spans="5:20" s="73" customFormat="1" ht="13.5">
      <c r="E8" s="74" t="s">
        <v>60</v>
      </c>
      <c r="I8" s="74" t="s">
        <v>61</v>
      </c>
      <c r="N8" s="75" t="s">
        <v>62</v>
      </c>
      <c r="O8" s="76"/>
      <c r="P8" s="77"/>
      <c r="Q8" s="77"/>
      <c r="R8" s="77"/>
      <c r="S8" s="77"/>
      <c r="T8" s="77"/>
    </row>
    <row r="9" spans="1:20" s="67" customFormat="1" ht="16.5">
      <c r="A9" s="78" t="s">
        <v>63</v>
      </c>
      <c r="B9" s="79" t="s">
        <v>64</v>
      </c>
      <c r="C9" s="80">
        <v>1</v>
      </c>
      <c r="D9" s="80">
        <v>30</v>
      </c>
      <c r="E9" s="80">
        <v>113</v>
      </c>
      <c r="G9" s="80">
        <v>0</v>
      </c>
      <c r="H9" s="81">
        <v>0.11</v>
      </c>
      <c r="I9" s="81">
        <v>0.42</v>
      </c>
      <c r="K9" s="79"/>
      <c r="L9" s="82">
        <f>N$9</f>
        <v>307508.2</v>
      </c>
      <c r="N9" s="83">
        <v>307508.2</v>
      </c>
      <c r="O9" s="84"/>
      <c r="P9" s="85"/>
      <c r="Q9" s="86"/>
      <c r="R9" s="86"/>
      <c r="S9" s="86"/>
      <c r="T9" s="86"/>
    </row>
    <row r="10" spans="2:20" s="67" customFormat="1" ht="16.5">
      <c r="B10" s="79" t="s">
        <v>65</v>
      </c>
      <c r="C10" s="80">
        <v>4</v>
      </c>
      <c r="D10" s="80">
        <v>133</v>
      </c>
      <c r="E10" s="80">
        <v>555</v>
      </c>
      <c r="G10" s="81">
        <v>0.01</v>
      </c>
      <c r="H10" s="81">
        <v>0.32</v>
      </c>
      <c r="I10" s="81">
        <v>1.34</v>
      </c>
      <c r="K10" s="79"/>
      <c r="L10" s="82">
        <f>N$10</f>
        <v>456237</v>
      </c>
      <c r="N10" s="83">
        <v>456237</v>
      </c>
      <c r="O10" s="84"/>
      <c r="P10" s="85"/>
      <c r="Q10" s="86"/>
      <c r="R10" s="86"/>
      <c r="S10" s="86"/>
      <c r="T10" s="86"/>
    </row>
    <row r="11" spans="2:20" s="67" customFormat="1" ht="16.5">
      <c r="B11" s="79" t="s">
        <v>66</v>
      </c>
      <c r="C11" s="80">
        <v>3</v>
      </c>
      <c r="D11" s="80">
        <v>107</v>
      </c>
      <c r="E11" s="80">
        <v>485</v>
      </c>
      <c r="G11" s="81">
        <v>0.01</v>
      </c>
      <c r="H11" s="81">
        <v>0.42</v>
      </c>
      <c r="I11" s="81">
        <v>1.88</v>
      </c>
      <c r="K11" s="79"/>
      <c r="L11" s="82">
        <f>N$11</f>
        <v>257621.4</v>
      </c>
      <c r="N11" s="83">
        <v>257621.4</v>
      </c>
      <c r="O11" s="84"/>
      <c r="P11" s="85"/>
      <c r="Q11" s="86"/>
      <c r="R11" s="86"/>
      <c r="S11" s="86"/>
      <c r="T11" s="86"/>
    </row>
    <row r="12" spans="2:20" s="67" customFormat="1" ht="16.5">
      <c r="B12" s="79" t="s">
        <v>67</v>
      </c>
      <c r="C12" s="80">
        <v>8</v>
      </c>
      <c r="D12" s="80">
        <v>99</v>
      </c>
      <c r="E12" s="80">
        <v>437</v>
      </c>
      <c r="G12" s="81">
        <v>0.02</v>
      </c>
      <c r="H12" s="81">
        <v>0.21</v>
      </c>
      <c r="I12" s="81">
        <v>0.95</v>
      </c>
      <c r="K12" s="79"/>
      <c r="L12" s="82">
        <f>N$12</f>
        <v>451214.6</v>
      </c>
      <c r="N12" s="83">
        <v>451214.6</v>
      </c>
      <c r="O12" s="84"/>
      <c r="P12" s="85"/>
      <c r="Q12" s="86"/>
      <c r="R12" s="86"/>
      <c r="S12" s="86"/>
      <c r="T12" s="86"/>
    </row>
    <row r="13" spans="2:20" s="67" customFormat="1" ht="16.5">
      <c r="B13" s="79" t="s">
        <v>68</v>
      </c>
      <c r="C13" s="80">
        <v>5</v>
      </c>
      <c r="D13" s="80">
        <v>52</v>
      </c>
      <c r="E13" s="80">
        <v>247</v>
      </c>
      <c r="G13" s="81">
        <v>0.01</v>
      </c>
      <c r="H13" s="81">
        <v>0.12</v>
      </c>
      <c r="I13" s="81">
        <v>0.58</v>
      </c>
      <c r="K13" s="79"/>
      <c r="L13" s="82">
        <f>N$13</f>
        <v>527329.4</v>
      </c>
      <c r="N13" s="83">
        <v>527329.4</v>
      </c>
      <c r="O13" s="84"/>
      <c r="P13" s="85"/>
      <c r="Q13" s="86"/>
      <c r="R13" s="86"/>
      <c r="S13" s="86"/>
      <c r="T13" s="86"/>
    </row>
    <row r="14" spans="2:20" s="67" customFormat="1" ht="16.5">
      <c r="B14" s="79" t="s">
        <v>69</v>
      </c>
      <c r="C14" s="80">
        <v>8</v>
      </c>
      <c r="D14" s="80">
        <v>74</v>
      </c>
      <c r="E14" s="80">
        <v>324</v>
      </c>
      <c r="G14" s="81">
        <v>0.01</v>
      </c>
      <c r="H14" s="81">
        <v>0.1</v>
      </c>
      <c r="I14" s="81">
        <v>0.44</v>
      </c>
      <c r="K14" s="79"/>
      <c r="L14" s="82">
        <f>N$14</f>
        <v>812008.2</v>
      </c>
      <c r="N14" s="83">
        <v>812008.2</v>
      </c>
      <c r="O14" s="84"/>
      <c r="P14" s="85"/>
      <c r="Q14" s="86"/>
      <c r="R14" s="86"/>
      <c r="S14" s="86"/>
      <c r="T14" s="86"/>
    </row>
    <row r="15" spans="2:20" s="67" customFormat="1" ht="16.5">
      <c r="B15" s="79" t="s">
        <v>70</v>
      </c>
      <c r="C15" s="80">
        <v>5</v>
      </c>
      <c r="D15" s="80">
        <v>63</v>
      </c>
      <c r="E15" s="80">
        <v>247</v>
      </c>
      <c r="G15" s="81">
        <v>0.01</v>
      </c>
      <c r="H15" s="81">
        <v>0.08</v>
      </c>
      <c r="I15" s="81">
        <v>0.33</v>
      </c>
      <c r="K15" s="79"/>
      <c r="L15" s="82">
        <f>N$15</f>
        <v>689732.8</v>
      </c>
      <c r="N15" s="83">
        <v>689732.8</v>
      </c>
      <c r="O15" s="84"/>
      <c r="P15" s="85"/>
      <c r="Q15" s="86"/>
      <c r="R15" s="86"/>
      <c r="S15" s="86"/>
      <c r="T15" s="86"/>
    </row>
    <row r="16" spans="2:20" s="67" customFormat="1" ht="16.5">
      <c r="B16" s="79" t="s">
        <v>71</v>
      </c>
      <c r="C16" s="80">
        <v>6</v>
      </c>
      <c r="D16" s="80">
        <v>57</v>
      </c>
      <c r="E16" s="80">
        <v>196</v>
      </c>
      <c r="G16" s="81">
        <v>0.01</v>
      </c>
      <c r="H16" s="81">
        <v>0.09</v>
      </c>
      <c r="I16" s="81">
        <v>0.3</v>
      </c>
      <c r="K16" s="79"/>
      <c r="L16" s="82">
        <f>N$16</f>
        <v>585006.8</v>
      </c>
      <c r="N16" s="83">
        <v>585006.8</v>
      </c>
      <c r="O16" s="84"/>
      <c r="P16" s="85"/>
      <c r="Q16" s="86"/>
      <c r="R16" s="86"/>
      <c r="S16" s="86"/>
      <c r="T16" s="86"/>
    </row>
    <row r="17" spans="2:20" s="67" customFormat="1" ht="16.5">
      <c r="B17" s="79" t="s">
        <v>72</v>
      </c>
      <c r="C17" s="80">
        <v>5</v>
      </c>
      <c r="D17" s="80">
        <v>52</v>
      </c>
      <c r="E17" s="80">
        <v>165</v>
      </c>
      <c r="G17" s="81">
        <v>0.01</v>
      </c>
      <c r="H17" s="81">
        <v>0.1</v>
      </c>
      <c r="I17" s="81">
        <v>0.32</v>
      </c>
      <c r="K17" s="79"/>
      <c r="L17" s="82">
        <f>N$17</f>
        <v>494855</v>
      </c>
      <c r="N17" s="83">
        <v>494855</v>
      </c>
      <c r="O17" s="84"/>
      <c r="P17" s="85"/>
      <c r="Q17" s="86"/>
      <c r="R17" s="86"/>
      <c r="S17" s="86"/>
      <c r="T17" s="86"/>
    </row>
    <row r="18" spans="2:20" s="67" customFormat="1" ht="16.5">
      <c r="B18" s="79" t="s">
        <v>73</v>
      </c>
      <c r="C18" s="80">
        <v>22</v>
      </c>
      <c r="D18" s="80">
        <v>113</v>
      </c>
      <c r="E18" s="80">
        <v>277</v>
      </c>
      <c r="G18" s="81">
        <v>0.04</v>
      </c>
      <c r="H18" s="81">
        <v>0.19</v>
      </c>
      <c r="I18" s="81">
        <v>0.47</v>
      </c>
      <c r="K18" s="79"/>
      <c r="L18" s="82">
        <f>N$18</f>
        <v>543746.2</v>
      </c>
      <c r="N18" s="83">
        <v>543746.2</v>
      </c>
      <c r="O18" s="84"/>
      <c r="P18" s="85"/>
      <c r="Q18" s="86"/>
      <c r="R18" s="86"/>
      <c r="S18" s="86"/>
      <c r="T18" s="86"/>
    </row>
    <row r="19" spans="2:20" s="72" customFormat="1" ht="19.5">
      <c r="B19" s="78" t="s">
        <v>81</v>
      </c>
      <c r="C19" s="87">
        <v>68</v>
      </c>
      <c r="D19" s="87">
        <v>781</v>
      </c>
      <c r="E19" s="87">
        <v>3057</v>
      </c>
      <c r="G19" s="88">
        <v>0.01</v>
      </c>
      <c r="H19" s="88">
        <v>0.15</v>
      </c>
      <c r="I19" s="88">
        <v>0.6</v>
      </c>
      <c r="K19" s="78"/>
      <c r="L19" s="89">
        <f>N$19</f>
        <v>5125260</v>
      </c>
      <c r="N19" s="90">
        <v>5125260</v>
      </c>
      <c r="O19" s="91"/>
      <c r="P19" s="92"/>
      <c r="Q19" s="93"/>
      <c r="R19" s="93"/>
      <c r="S19" s="93"/>
      <c r="T19" s="93"/>
    </row>
    <row r="20" spans="1:20" s="67" customFormat="1" ht="16.5">
      <c r="A20" s="1"/>
      <c r="B20" s="79" t="s">
        <v>74</v>
      </c>
      <c r="C20" s="80">
        <v>8</v>
      </c>
      <c r="D20" s="80">
        <v>270</v>
      </c>
      <c r="E20" s="80">
        <v>1153</v>
      </c>
      <c r="G20" s="81">
        <v>0.01</v>
      </c>
      <c r="H20" s="81">
        <v>0.29</v>
      </c>
      <c r="I20" s="81">
        <v>1.23</v>
      </c>
      <c r="K20" s="79"/>
      <c r="L20" s="82"/>
      <c r="N20" s="83"/>
      <c r="O20" s="84"/>
      <c r="P20" s="85"/>
      <c r="Q20" s="86"/>
      <c r="R20" s="86"/>
      <c r="S20" s="86"/>
      <c r="T20" s="86"/>
    </row>
    <row r="21" spans="1:20" s="67" customFormat="1" ht="16.5">
      <c r="A21" s="1"/>
      <c r="B21" s="94" t="s">
        <v>75</v>
      </c>
      <c r="C21" s="80">
        <v>60</v>
      </c>
      <c r="D21" s="80">
        <v>510</v>
      </c>
      <c r="E21" s="80">
        <v>1892</v>
      </c>
      <c r="G21" s="81">
        <v>0.01</v>
      </c>
      <c r="H21" s="81">
        <v>0.12</v>
      </c>
      <c r="I21" s="81">
        <v>0.46</v>
      </c>
      <c r="K21" s="79"/>
      <c r="L21" s="82"/>
      <c r="N21" s="83"/>
      <c r="O21" s="84"/>
      <c r="P21" s="85"/>
      <c r="Q21" s="86"/>
      <c r="R21" s="86"/>
      <c r="S21" s="86"/>
      <c r="T21" s="86"/>
    </row>
    <row r="22" spans="3:12" s="67" customFormat="1" ht="9" customHeight="1">
      <c r="C22" s="95"/>
      <c r="D22" s="95"/>
      <c r="E22" s="95"/>
      <c r="G22" s="96"/>
      <c r="H22" s="97"/>
      <c r="I22" s="97"/>
      <c r="L22" s="82"/>
    </row>
    <row r="23" spans="1:12" s="67" customFormat="1" ht="16.5">
      <c r="A23" s="78" t="s">
        <v>76</v>
      </c>
      <c r="B23" s="79" t="s">
        <v>64</v>
      </c>
      <c r="C23" s="80">
        <v>0</v>
      </c>
      <c r="D23" s="80">
        <v>1</v>
      </c>
      <c r="E23" s="80">
        <v>6</v>
      </c>
      <c r="G23" s="80">
        <v>0</v>
      </c>
      <c r="H23" s="81">
        <v>0</v>
      </c>
      <c r="I23" s="81">
        <v>0.02</v>
      </c>
      <c r="K23" s="79"/>
      <c r="L23" s="82"/>
    </row>
    <row r="24" spans="2:12" s="67" customFormat="1" ht="16.5">
      <c r="B24" s="79" t="s">
        <v>65</v>
      </c>
      <c r="C24" s="80">
        <v>1</v>
      </c>
      <c r="D24" s="80">
        <v>26</v>
      </c>
      <c r="E24" s="80">
        <v>146</v>
      </c>
      <c r="G24" s="80">
        <v>0</v>
      </c>
      <c r="H24" s="81">
        <v>0.06</v>
      </c>
      <c r="I24" s="81">
        <v>0.35</v>
      </c>
      <c r="K24" s="79"/>
      <c r="L24" s="82"/>
    </row>
    <row r="25" spans="2:12" s="67" customFormat="1" ht="16.5">
      <c r="B25" s="79" t="s">
        <v>66</v>
      </c>
      <c r="C25" s="80">
        <v>1</v>
      </c>
      <c r="D25" s="80">
        <v>14</v>
      </c>
      <c r="E25" s="80">
        <v>97</v>
      </c>
      <c r="G25" s="80">
        <v>0</v>
      </c>
      <c r="H25" s="81">
        <v>0.05</v>
      </c>
      <c r="I25" s="81">
        <v>0.38</v>
      </c>
      <c r="K25" s="79"/>
      <c r="L25" s="82"/>
    </row>
    <row r="26" spans="2:12" s="67" customFormat="1" ht="16.5">
      <c r="B26" s="79" t="s">
        <v>67</v>
      </c>
      <c r="C26" s="80">
        <v>0</v>
      </c>
      <c r="D26" s="80">
        <v>11</v>
      </c>
      <c r="E26" s="80">
        <v>78</v>
      </c>
      <c r="G26" s="80">
        <v>0</v>
      </c>
      <c r="H26" s="81">
        <v>0.02</v>
      </c>
      <c r="I26" s="81">
        <v>0.17</v>
      </c>
      <c r="K26" s="79"/>
      <c r="L26" s="82"/>
    </row>
    <row r="27" spans="2:12" s="67" customFormat="1" ht="16.5">
      <c r="B27" s="79" t="s">
        <v>68</v>
      </c>
      <c r="C27" s="80">
        <v>1</v>
      </c>
      <c r="D27" s="80">
        <v>15</v>
      </c>
      <c r="E27" s="80">
        <v>93</v>
      </c>
      <c r="G27" s="80">
        <v>0</v>
      </c>
      <c r="H27" s="81">
        <v>0.04</v>
      </c>
      <c r="I27" s="81">
        <v>0.22</v>
      </c>
      <c r="K27" s="79"/>
      <c r="L27" s="82"/>
    </row>
    <row r="28" spans="2:12" s="67" customFormat="1" ht="16.5">
      <c r="B28" s="79" t="s">
        <v>69</v>
      </c>
      <c r="C28" s="80">
        <v>2</v>
      </c>
      <c r="D28" s="80">
        <v>25</v>
      </c>
      <c r="E28" s="80">
        <v>166</v>
      </c>
      <c r="G28" s="80">
        <v>0</v>
      </c>
      <c r="H28" s="81">
        <v>0.03</v>
      </c>
      <c r="I28" s="81">
        <v>0.22</v>
      </c>
      <c r="K28" s="79"/>
      <c r="L28" s="82"/>
    </row>
    <row r="29" spans="2:12" s="67" customFormat="1" ht="16.5">
      <c r="B29" s="79" t="s">
        <v>70</v>
      </c>
      <c r="C29" s="80">
        <v>2</v>
      </c>
      <c r="D29" s="80">
        <v>22</v>
      </c>
      <c r="E29" s="80">
        <v>111</v>
      </c>
      <c r="G29" s="80">
        <v>0</v>
      </c>
      <c r="H29" s="81">
        <v>0.03</v>
      </c>
      <c r="I29" s="81">
        <v>0.15</v>
      </c>
      <c r="K29" s="79"/>
      <c r="L29" s="82"/>
    </row>
    <row r="30" spans="2:12" s="67" customFormat="1" ht="16.5">
      <c r="B30" s="79" t="s">
        <v>71</v>
      </c>
      <c r="C30" s="80">
        <v>1</v>
      </c>
      <c r="D30" s="80">
        <v>11</v>
      </c>
      <c r="E30" s="80">
        <v>54</v>
      </c>
      <c r="G30" s="80">
        <v>0</v>
      </c>
      <c r="H30" s="81">
        <v>0.02</v>
      </c>
      <c r="I30" s="81">
        <v>0.08</v>
      </c>
      <c r="K30" s="79"/>
      <c r="L30" s="82"/>
    </row>
    <row r="31" spans="2:12" s="67" customFormat="1" ht="16.5">
      <c r="B31" s="79" t="s">
        <v>72</v>
      </c>
      <c r="C31" s="80">
        <v>1</v>
      </c>
      <c r="D31" s="80">
        <v>7</v>
      </c>
      <c r="E31" s="80">
        <v>24</v>
      </c>
      <c r="G31" s="80">
        <v>0</v>
      </c>
      <c r="H31" s="81">
        <v>0.01</v>
      </c>
      <c r="I31" s="81">
        <v>0.05</v>
      </c>
      <c r="K31" s="79"/>
      <c r="L31" s="82"/>
    </row>
    <row r="32" spans="2:12" s="67" customFormat="1" ht="16.5">
      <c r="B32" s="79" t="s">
        <v>73</v>
      </c>
      <c r="C32" s="80">
        <v>2</v>
      </c>
      <c r="D32" s="80">
        <v>6</v>
      </c>
      <c r="E32" s="80">
        <v>16</v>
      </c>
      <c r="F32" s="72"/>
      <c r="G32" s="80">
        <v>0</v>
      </c>
      <c r="H32" s="81">
        <v>0.01</v>
      </c>
      <c r="I32" s="81">
        <v>0.03</v>
      </c>
      <c r="K32" s="79"/>
      <c r="L32" s="82"/>
    </row>
    <row r="33" spans="2:12" s="72" customFormat="1" ht="19.5">
      <c r="B33" s="78" t="s">
        <v>81</v>
      </c>
      <c r="C33" s="87">
        <v>11</v>
      </c>
      <c r="D33" s="87">
        <v>138</v>
      </c>
      <c r="E33" s="87">
        <v>793</v>
      </c>
      <c r="G33" s="87">
        <v>0</v>
      </c>
      <c r="H33" s="88">
        <v>0.03</v>
      </c>
      <c r="I33" s="88">
        <v>0.16</v>
      </c>
      <c r="K33" s="78"/>
      <c r="L33" s="89"/>
    </row>
    <row r="34" spans="1:12" s="67" customFormat="1" ht="16.5">
      <c r="A34" s="1"/>
      <c r="B34" s="79" t="s">
        <v>74</v>
      </c>
      <c r="C34" s="80">
        <v>2</v>
      </c>
      <c r="D34" s="80">
        <v>41</v>
      </c>
      <c r="E34" s="80">
        <v>249</v>
      </c>
      <c r="G34" s="80">
        <v>0</v>
      </c>
      <c r="H34" s="81">
        <v>0.04</v>
      </c>
      <c r="I34" s="81">
        <v>0.27</v>
      </c>
      <c r="K34" s="79"/>
      <c r="L34" s="82"/>
    </row>
    <row r="35" spans="1:12" s="67" customFormat="1" ht="16.5">
      <c r="A35" s="1"/>
      <c r="B35" s="94" t="s">
        <v>75</v>
      </c>
      <c r="C35" s="80">
        <v>9</v>
      </c>
      <c r="D35" s="80">
        <v>97</v>
      </c>
      <c r="E35" s="80">
        <v>542</v>
      </c>
      <c r="G35" s="80">
        <v>0</v>
      </c>
      <c r="H35" s="81">
        <v>0.02</v>
      </c>
      <c r="I35" s="81">
        <v>0.13</v>
      </c>
      <c r="K35" s="79"/>
      <c r="L35" s="82"/>
    </row>
    <row r="36" spans="3:12" s="67" customFormat="1" ht="9" customHeight="1">
      <c r="C36" s="95"/>
      <c r="D36" s="95"/>
      <c r="E36" s="95"/>
      <c r="G36" s="95"/>
      <c r="H36" s="96"/>
      <c r="I36" s="96"/>
      <c r="L36" s="82"/>
    </row>
    <row r="37" spans="1:12" s="67" customFormat="1" ht="19.5">
      <c r="A37" s="78" t="s">
        <v>82</v>
      </c>
      <c r="B37" s="79" t="s">
        <v>64</v>
      </c>
      <c r="C37" s="80">
        <v>0</v>
      </c>
      <c r="D37" s="80">
        <v>0</v>
      </c>
      <c r="E37" s="80">
        <v>1</v>
      </c>
      <c r="G37" s="80">
        <v>0</v>
      </c>
      <c r="H37" s="80">
        <v>0</v>
      </c>
      <c r="I37" s="80">
        <v>0</v>
      </c>
      <c r="K37" s="79"/>
      <c r="L37" s="82"/>
    </row>
    <row r="38" spans="2:12" s="67" customFormat="1" ht="16.5">
      <c r="B38" s="79" t="s">
        <v>65</v>
      </c>
      <c r="C38" s="80">
        <v>0</v>
      </c>
      <c r="D38" s="80">
        <v>2</v>
      </c>
      <c r="E38" s="80">
        <v>4</v>
      </c>
      <c r="G38" s="80">
        <v>0</v>
      </c>
      <c r="H38" s="80">
        <v>0</v>
      </c>
      <c r="I38" s="81">
        <v>0.01</v>
      </c>
      <c r="K38" s="79"/>
      <c r="L38" s="82"/>
    </row>
    <row r="39" spans="2:12" s="67" customFormat="1" ht="16.5">
      <c r="B39" s="79" t="s">
        <v>66</v>
      </c>
      <c r="C39" s="80">
        <v>0</v>
      </c>
      <c r="D39" s="80">
        <v>7</v>
      </c>
      <c r="E39" s="80">
        <v>19</v>
      </c>
      <c r="G39" s="80">
        <v>0</v>
      </c>
      <c r="H39" s="81">
        <v>0.03</v>
      </c>
      <c r="I39" s="81">
        <v>0.07</v>
      </c>
      <c r="K39" s="79"/>
      <c r="L39" s="82"/>
    </row>
    <row r="40" spans="2:12" s="67" customFormat="1" ht="16.5">
      <c r="B40" s="79" t="s">
        <v>67</v>
      </c>
      <c r="C40" s="80">
        <v>3</v>
      </c>
      <c r="D40" s="80">
        <v>61</v>
      </c>
      <c r="E40" s="80">
        <v>217</v>
      </c>
      <c r="G40" s="81">
        <v>0.01</v>
      </c>
      <c r="H40" s="81">
        <v>0.13</v>
      </c>
      <c r="I40" s="81">
        <v>0.47</v>
      </c>
      <c r="K40" s="79"/>
      <c r="L40" s="82"/>
    </row>
    <row r="41" spans="2:12" s="67" customFormat="1" ht="16.5">
      <c r="B41" s="79" t="s">
        <v>68</v>
      </c>
      <c r="C41" s="80">
        <v>8</v>
      </c>
      <c r="D41" s="80">
        <v>58</v>
      </c>
      <c r="E41" s="80">
        <v>151</v>
      </c>
      <c r="G41" s="81">
        <v>0.02</v>
      </c>
      <c r="H41" s="81">
        <v>0.14</v>
      </c>
      <c r="I41" s="81">
        <v>0.35</v>
      </c>
      <c r="K41" s="79"/>
      <c r="L41" s="82"/>
    </row>
    <row r="42" spans="2:12" s="67" customFormat="1" ht="16.5">
      <c r="B42" s="79" t="s">
        <v>69</v>
      </c>
      <c r="C42" s="80">
        <v>19</v>
      </c>
      <c r="D42" s="80">
        <v>135</v>
      </c>
      <c r="E42" s="80">
        <v>327</v>
      </c>
      <c r="G42" s="81">
        <v>0.03</v>
      </c>
      <c r="H42" s="81">
        <v>0.18</v>
      </c>
      <c r="I42" s="81">
        <v>0.44</v>
      </c>
      <c r="K42" s="79"/>
      <c r="L42" s="82"/>
    </row>
    <row r="43" spans="2:12" s="67" customFormat="1" ht="16.5">
      <c r="B43" s="79" t="s">
        <v>70</v>
      </c>
      <c r="C43" s="80">
        <v>11</v>
      </c>
      <c r="D43" s="80">
        <v>104</v>
      </c>
      <c r="E43" s="80">
        <v>244</v>
      </c>
      <c r="G43" s="81">
        <v>0.01</v>
      </c>
      <c r="H43" s="81">
        <v>0.14</v>
      </c>
      <c r="I43" s="81">
        <v>0.32</v>
      </c>
      <c r="K43" s="79"/>
      <c r="L43" s="82"/>
    </row>
    <row r="44" spans="2:12" s="67" customFormat="1" ht="16.5">
      <c r="B44" s="79" t="s">
        <v>71</v>
      </c>
      <c r="C44" s="80">
        <v>4</v>
      </c>
      <c r="D44" s="80">
        <v>37</v>
      </c>
      <c r="E44" s="80">
        <v>94</v>
      </c>
      <c r="G44" s="80">
        <v>0.01</v>
      </c>
      <c r="H44" s="81">
        <v>0.06</v>
      </c>
      <c r="I44" s="81">
        <v>0.14</v>
      </c>
      <c r="K44" s="79"/>
      <c r="L44" s="82"/>
    </row>
    <row r="45" spans="2:12" s="67" customFormat="1" ht="16.5">
      <c r="B45" s="79" t="s">
        <v>72</v>
      </c>
      <c r="C45" s="80">
        <v>1</v>
      </c>
      <c r="D45" s="80">
        <v>10</v>
      </c>
      <c r="E45" s="80">
        <v>23</v>
      </c>
      <c r="G45" s="80">
        <v>0</v>
      </c>
      <c r="H45" s="81">
        <v>0.02</v>
      </c>
      <c r="I45" s="81">
        <v>0.04</v>
      </c>
      <c r="K45" s="79"/>
      <c r="L45" s="82"/>
    </row>
    <row r="46" spans="2:12" s="67" customFormat="1" ht="16.5">
      <c r="B46" s="79" t="s">
        <v>73</v>
      </c>
      <c r="C46" s="80">
        <v>0</v>
      </c>
      <c r="D46" s="80">
        <v>2</v>
      </c>
      <c r="E46" s="80">
        <v>5</v>
      </c>
      <c r="F46" s="72"/>
      <c r="G46" s="80">
        <v>0</v>
      </c>
      <c r="H46" s="80">
        <v>0</v>
      </c>
      <c r="I46" s="81">
        <v>0.01</v>
      </c>
      <c r="K46" s="79"/>
      <c r="L46" s="82"/>
    </row>
    <row r="47" spans="2:12" s="72" customFormat="1" ht="19.5">
      <c r="B47" s="78" t="s">
        <v>81</v>
      </c>
      <c r="C47" s="87">
        <v>46</v>
      </c>
      <c r="D47" s="87">
        <v>416</v>
      </c>
      <c r="E47" s="87">
        <v>1085</v>
      </c>
      <c r="G47" s="88">
        <v>0.01</v>
      </c>
      <c r="H47" s="88">
        <v>0.08</v>
      </c>
      <c r="I47" s="88">
        <v>0.21</v>
      </c>
      <c r="K47" s="78"/>
      <c r="L47" s="89"/>
    </row>
    <row r="48" spans="1:12" s="67" customFormat="1" ht="16.5">
      <c r="A48" s="1"/>
      <c r="B48" s="79" t="s">
        <v>74</v>
      </c>
      <c r="C48" s="80">
        <v>0</v>
      </c>
      <c r="D48" s="80">
        <v>9</v>
      </c>
      <c r="E48" s="80">
        <v>23</v>
      </c>
      <c r="G48" s="80">
        <v>0</v>
      </c>
      <c r="H48" s="81">
        <v>0.01</v>
      </c>
      <c r="I48" s="81">
        <v>0.02</v>
      </c>
      <c r="K48" s="79"/>
      <c r="L48" s="82"/>
    </row>
    <row r="49" spans="1:12" s="67" customFormat="1" ht="16.5">
      <c r="A49" s="1"/>
      <c r="B49" s="94" t="s">
        <v>75</v>
      </c>
      <c r="C49" s="80">
        <v>46</v>
      </c>
      <c r="D49" s="80">
        <v>407</v>
      </c>
      <c r="E49" s="80">
        <v>1060</v>
      </c>
      <c r="G49" s="81">
        <v>0.01</v>
      </c>
      <c r="H49" s="81">
        <v>0.1</v>
      </c>
      <c r="I49" s="81">
        <v>0.26</v>
      </c>
      <c r="K49" s="79"/>
      <c r="L49" s="82"/>
    </row>
    <row r="50" spans="3:12" s="67" customFormat="1" ht="9" customHeight="1">
      <c r="C50" s="95"/>
      <c r="D50" s="95"/>
      <c r="E50" s="95"/>
      <c r="G50" s="96"/>
      <c r="H50" s="97"/>
      <c r="I50" s="97"/>
      <c r="L50" s="82"/>
    </row>
    <row r="51" spans="1:12" s="67" customFormat="1" ht="16.5">
      <c r="A51" s="78" t="s">
        <v>77</v>
      </c>
      <c r="B51" s="79" t="s">
        <v>64</v>
      </c>
      <c r="C51" s="80">
        <v>1</v>
      </c>
      <c r="D51" s="80">
        <v>13</v>
      </c>
      <c r="E51" s="80">
        <v>150</v>
      </c>
      <c r="G51" s="80">
        <v>0</v>
      </c>
      <c r="H51" s="81">
        <v>0.05</v>
      </c>
      <c r="I51" s="81">
        <v>0.56</v>
      </c>
      <c r="K51" s="79"/>
      <c r="L51" s="82"/>
    </row>
    <row r="52" spans="2:12" s="67" customFormat="1" ht="16.5">
      <c r="B52" s="79" t="s">
        <v>65</v>
      </c>
      <c r="C52" s="80">
        <v>1</v>
      </c>
      <c r="D52" s="80">
        <v>31</v>
      </c>
      <c r="E52" s="80">
        <v>351</v>
      </c>
      <c r="G52" s="80">
        <v>0</v>
      </c>
      <c r="H52" s="81">
        <v>0.07</v>
      </c>
      <c r="I52" s="81">
        <v>0.85</v>
      </c>
      <c r="K52" s="79"/>
      <c r="L52" s="82"/>
    </row>
    <row r="53" spans="2:12" s="67" customFormat="1" ht="16.5">
      <c r="B53" s="79" t="s">
        <v>66</v>
      </c>
      <c r="C53" s="80">
        <v>4</v>
      </c>
      <c r="D53" s="80">
        <v>40</v>
      </c>
      <c r="E53" s="80">
        <v>279</v>
      </c>
      <c r="G53" s="81">
        <v>0.01</v>
      </c>
      <c r="H53" s="81">
        <v>0.15</v>
      </c>
      <c r="I53" s="81">
        <v>1.09</v>
      </c>
      <c r="K53" s="79"/>
      <c r="L53" s="82"/>
    </row>
    <row r="54" spans="2:12" s="67" customFormat="1" ht="16.5">
      <c r="B54" s="79" t="s">
        <v>67</v>
      </c>
      <c r="C54" s="80">
        <v>49</v>
      </c>
      <c r="D54" s="80">
        <v>398</v>
      </c>
      <c r="E54" s="80">
        <v>2628</v>
      </c>
      <c r="G54" s="81">
        <v>0.11</v>
      </c>
      <c r="H54" s="81">
        <v>0.87</v>
      </c>
      <c r="I54" s="81">
        <v>5.71</v>
      </c>
      <c r="K54" s="79"/>
      <c r="L54" s="82"/>
    </row>
    <row r="55" spans="2:12" s="67" customFormat="1" ht="16.5">
      <c r="B55" s="79" t="s">
        <v>68</v>
      </c>
      <c r="C55" s="80">
        <v>23</v>
      </c>
      <c r="D55" s="80">
        <v>216</v>
      </c>
      <c r="E55" s="80">
        <v>1647</v>
      </c>
      <c r="G55" s="81">
        <v>0.05</v>
      </c>
      <c r="H55" s="81">
        <v>0.51</v>
      </c>
      <c r="I55" s="81">
        <v>3.86</v>
      </c>
      <c r="K55" s="79"/>
      <c r="L55" s="82"/>
    </row>
    <row r="56" spans="2:12" s="67" customFormat="1" ht="16.5">
      <c r="B56" s="79" t="s">
        <v>69</v>
      </c>
      <c r="C56" s="80">
        <v>23</v>
      </c>
      <c r="D56" s="80">
        <v>245</v>
      </c>
      <c r="E56" s="80">
        <v>2178</v>
      </c>
      <c r="G56" s="81">
        <v>0.03</v>
      </c>
      <c r="H56" s="81">
        <v>0.33</v>
      </c>
      <c r="I56" s="81">
        <v>2.95</v>
      </c>
      <c r="K56" s="79"/>
      <c r="L56" s="82"/>
    </row>
    <row r="57" spans="2:12" s="67" customFormat="1" ht="16.5">
      <c r="B57" s="79" t="s">
        <v>70</v>
      </c>
      <c r="C57" s="80">
        <v>16</v>
      </c>
      <c r="D57" s="80">
        <v>214</v>
      </c>
      <c r="E57" s="80">
        <v>1686</v>
      </c>
      <c r="G57" s="81">
        <v>0.02</v>
      </c>
      <c r="H57" s="81">
        <v>0.28</v>
      </c>
      <c r="I57" s="81">
        <v>2.22</v>
      </c>
      <c r="K57" s="79"/>
      <c r="L57" s="82"/>
    </row>
    <row r="58" spans="2:12" s="67" customFormat="1" ht="16.5">
      <c r="B58" s="79" t="s">
        <v>71</v>
      </c>
      <c r="C58" s="80">
        <v>15</v>
      </c>
      <c r="D58" s="80">
        <v>173</v>
      </c>
      <c r="E58" s="80">
        <v>1165</v>
      </c>
      <c r="G58" s="81">
        <v>0.02</v>
      </c>
      <c r="H58" s="81">
        <v>0.26</v>
      </c>
      <c r="I58" s="81">
        <v>1.76</v>
      </c>
      <c r="K58" s="79"/>
      <c r="L58" s="82"/>
    </row>
    <row r="59" spans="2:12" s="67" customFormat="1" ht="16.5">
      <c r="B59" s="79" t="s">
        <v>72</v>
      </c>
      <c r="C59" s="80">
        <v>13</v>
      </c>
      <c r="D59" s="80">
        <v>118</v>
      </c>
      <c r="E59" s="80">
        <v>675</v>
      </c>
      <c r="G59" s="81">
        <v>0.03</v>
      </c>
      <c r="H59" s="81">
        <v>0.23</v>
      </c>
      <c r="I59" s="81">
        <v>1.32</v>
      </c>
      <c r="K59" s="79"/>
      <c r="L59" s="82"/>
    </row>
    <row r="60" spans="2:12" s="67" customFormat="1" ht="16.5">
      <c r="B60" s="79" t="s">
        <v>73</v>
      </c>
      <c r="C60" s="80">
        <v>23</v>
      </c>
      <c r="D60" s="80">
        <v>138</v>
      </c>
      <c r="E60" s="80">
        <v>602</v>
      </c>
      <c r="G60" s="81">
        <v>0.04</v>
      </c>
      <c r="H60" s="81">
        <v>0.24</v>
      </c>
      <c r="I60" s="81">
        <v>1.03</v>
      </c>
      <c r="K60" s="79"/>
      <c r="L60" s="82"/>
    </row>
    <row r="61" spans="2:12" s="72" customFormat="1" ht="19.5">
      <c r="B61" s="78" t="s">
        <v>81</v>
      </c>
      <c r="C61" s="87">
        <v>167</v>
      </c>
      <c r="D61" s="87">
        <v>1590</v>
      </c>
      <c r="E61" s="87">
        <v>11376</v>
      </c>
      <c r="G61" s="88">
        <v>0.03</v>
      </c>
      <c r="H61" s="88">
        <v>0.31</v>
      </c>
      <c r="I61" s="88">
        <v>2.24</v>
      </c>
      <c r="K61" s="78"/>
      <c r="L61" s="89"/>
    </row>
    <row r="62" spans="1:12" s="67" customFormat="1" ht="16.5">
      <c r="A62" s="1"/>
      <c r="B62" s="79" t="s">
        <v>74</v>
      </c>
      <c r="C62" s="80">
        <v>5</v>
      </c>
      <c r="D62" s="80">
        <v>84</v>
      </c>
      <c r="E62" s="80">
        <v>780</v>
      </c>
      <c r="G62" s="81">
        <v>0.01</v>
      </c>
      <c r="H62" s="81">
        <v>0.09</v>
      </c>
      <c r="I62" s="81">
        <v>0.83</v>
      </c>
      <c r="K62" s="79"/>
      <c r="L62" s="82"/>
    </row>
    <row r="63" spans="1:12" s="67" customFormat="1" ht="17.25" thickBot="1">
      <c r="A63" s="24"/>
      <c r="B63" s="98" t="s">
        <v>75</v>
      </c>
      <c r="C63" s="99">
        <v>162</v>
      </c>
      <c r="D63" s="99">
        <v>1503</v>
      </c>
      <c r="E63" s="99">
        <v>10580</v>
      </c>
      <c r="F63" s="100"/>
      <c r="G63" s="101">
        <v>0.04</v>
      </c>
      <c r="H63" s="101">
        <v>0.36</v>
      </c>
      <c r="I63" s="101">
        <v>2.55</v>
      </c>
      <c r="K63" s="79"/>
      <c r="L63" s="82"/>
    </row>
    <row r="64" spans="3:12" s="102" customFormat="1" ht="16.5" customHeight="1">
      <c r="C64" s="103"/>
      <c r="D64" s="103"/>
      <c r="E64" s="103"/>
      <c r="F64" s="103"/>
      <c r="G64" s="103"/>
      <c r="H64" s="103"/>
      <c r="I64" s="103"/>
      <c r="K64" s="104"/>
      <c r="L64" s="105"/>
    </row>
    <row r="65" spans="1:12" s="102" customFormat="1" ht="16.5" customHeight="1">
      <c r="A65" s="1" t="s">
        <v>78</v>
      </c>
      <c r="C65" s="103"/>
      <c r="D65" s="103"/>
      <c r="E65" s="103"/>
      <c r="F65" s="103"/>
      <c r="G65" s="103"/>
      <c r="H65" s="103"/>
      <c r="I65" s="103"/>
      <c r="K65" s="104"/>
      <c r="L65" s="105"/>
    </row>
    <row r="66" spans="1:12" s="67" customFormat="1" ht="18" customHeight="1">
      <c r="A66" s="1" t="s">
        <v>79</v>
      </c>
      <c r="B66" s="79"/>
      <c r="C66" s="106"/>
      <c r="D66" s="106"/>
      <c r="E66" s="106"/>
      <c r="F66" s="107"/>
      <c r="G66" s="106"/>
      <c r="H66" s="108"/>
      <c r="I66" s="108"/>
      <c r="K66" s="79"/>
      <c r="L66" s="85"/>
    </row>
    <row r="67" spans="1:12" s="59" customFormat="1" ht="18.75">
      <c r="A67" s="1"/>
      <c r="L67" s="109"/>
    </row>
    <row r="68" spans="1:12" s="59" customFormat="1" ht="16.5" customHeight="1">
      <c r="A68" s="1"/>
      <c r="L68" s="109"/>
    </row>
    <row r="69" spans="1:12" s="59" customFormat="1" ht="18.75">
      <c r="A69" s="1"/>
      <c r="L69" s="109"/>
    </row>
    <row r="70" s="59" customFormat="1" ht="18.75">
      <c r="L70" s="109"/>
    </row>
    <row r="71" s="59" customFormat="1" ht="18.75">
      <c r="L71" s="109"/>
    </row>
    <row r="72" s="67" customFormat="1" ht="16.5">
      <c r="L72" s="110"/>
    </row>
    <row r="73" s="67" customFormat="1" ht="16.5">
      <c r="L73" s="110"/>
    </row>
    <row r="74" s="73" customFormat="1" ht="14.25" customHeight="1"/>
    <row r="75" s="67" customFormat="1" ht="14.25" customHeight="1"/>
    <row r="76" s="67" customFormat="1" ht="14.25" customHeight="1"/>
    <row r="77" s="67" customFormat="1" ht="14.25" customHeight="1"/>
    <row r="78" s="67" customFormat="1" ht="14.25" customHeight="1"/>
    <row r="79" s="67" customFormat="1" ht="14.25" customHeight="1"/>
    <row r="80" s="67" customFormat="1" ht="14.25" customHeight="1"/>
    <row r="81" s="67" customFormat="1" ht="14.25" customHeight="1"/>
    <row r="82" s="67" customFormat="1" ht="14.25" customHeight="1"/>
    <row r="83" s="67" customFormat="1" ht="14.25" customHeight="1"/>
    <row r="84" s="67" customFormat="1" ht="14.25" customHeight="1"/>
    <row r="85" s="67" customFormat="1" ht="14.25" customHeight="1"/>
    <row r="86" s="67" customFormat="1" ht="14.25" customHeight="1"/>
    <row r="87" s="67" customFormat="1" ht="14.25" customHeight="1"/>
    <row r="88" s="67" customFormat="1" ht="14.25" customHeight="1"/>
    <row r="89" s="67" customFormat="1" ht="14.25" customHeight="1"/>
    <row r="90" s="67" customFormat="1" ht="14.25" customHeight="1"/>
    <row r="91" s="67" customFormat="1" ht="14.25" customHeight="1"/>
    <row r="92" s="67" customFormat="1" ht="14.25" customHeight="1"/>
    <row r="93" s="67" customFormat="1" ht="14.25" customHeight="1"/>
    <row r="94" s="67" customFormat="1" ht="14.25" customHeight="1"/>
    <row r="95" s="67" customFormat="1" ht="14.25" customHeight="1"/>
    <row r="96" s="67" customFormat="1" ht="14.25" customHeight="1"/>
    <row r="97" s="67" customFormat="1" ht="14.25" customHeight="1"/>
    <row r="98" s="67" customFormat="1" ht="14.25" customHeight="1"/>
    <row r="99" s="67" customFormat="1" ht="14.25" customHeight="1"/>
    <row r="100" s="67" customFormat="1" ht="14.25" customHeight="1"/>
    <row r="101" s="67" customFormat="1" ht="14.25" customHeight="1"/>
    <row r="102" s="67" customFormat="1" ht="14.25" customHeight="1"/>
    <row r="103" s="67" customFormat="1" ht="14.25" customHeight="1"/>
    <row r="104" s="67" customFormat="1" ht="14.25" customHeight="1"/>
    <row r="105" s="67" customFormat="1" ht="14.25" customHeight="1"/>
    <row r="106" s="67" customFormat="1" ht="14.25" customHeight="1"/>
    <row r="107" s="67" customFormat="1" ht="14.25" customHeight="1"/>
    <row r="108" s="67" customFormat="1" ht="14.25" customHeight="1"/>
    <row r="109" s="67" customFormat="1" ht="14.25" customHeight="1"/>
    <row r="110" s="67" customFormat="1" ht="14.25" customHeight="1"/>
    <row r="111" s="67" customFormat="1" ht="14.25" customHeight="1"/>
    <row r="112" s="67" customFormat="1" ht="14.25" customHeight="1"/>
    <row r="113" s="67" customFormat="1" ht="14.25" customHeight="1"/>
    <row r="114" s="67" customFormat="1" ht="14.25" customHeight="1"/>
    <row r="115" s="67" customFormat="1" ht="14.25" customHeight="1"/>
    <row r="116" s="67" customFormat="1" ht="14.25" customHeight="1"/>
    <row r="117" s="67" customFormat="1" ht="14.25" customHeight="1"/>
    <row r="118" s="67" customFormat="1" ht="14.25" customHeight="1"/>
    <row r="119" s="67" customFormat="1" ht="14.25" customHeight="1"/>
    <row r="120" s="67" customFormat="1" ht="14.25" customHeight="1"/>
    <row r="121" s="67" customFormat="1" ht="14.25" customHeight="1"/>
    <row r="122" s="67" customFormat="1" ht="14.25" customHeight="1"/>
    <row r="123" s="67" customFormat="1" ht="14.25" customHeight="1"/>
    <row r="124" s="67" customFormat="1" ht="14.25" customHeight="1"/>
    <row r="125" s="67" customFormat="1" ht="14.25" customHeight="1"/>
    <row r="126" s="67" customFormat="1" ht="14.25" customHeight="1"/>
    <row r="127" s="67" customFormat="1" ht="14.25" customHeight="1"/>
    <row r="128" s="67" customFormat="1" ht="14.25" customHeight="1"/>
    <row r="129" s="67" customFormat="1" ht="14.25" customHeight="1"/>
    <row r="130" s="67" customFormat="1" ht="14.25" customHeight="1"/>
    <row r="131" s="67" customFormat="1" ht="14.25" customHeight="1"/>
    <row r="132" s="67" customFormat="1" ht="14.25" customHeight="1"/>
    <row r="133" s="67" customFormat="1" ht="14.25" customHeight="1"/>
    <row r="134" s="67" customFormat="1" ht="14.25" customHeight="1"/>
    <row r="135" s="67" customFormat="1" ht="14.25" customHeight="1"/>
    <row r="136" s="67" customFormat="1" ht="14.25" customHeight="1"/>
    <row r="137" s="67" customFormat="1" ht="14.25" customHeight="1"/>
    <row r="138" s="67" customFormat="1" ht="14.25" customHeight="1"/>
    <row r="139" s="67" customFormat="1" ht="14.25" customHeight="1"/>
    <row r="140" s="67" customFormat="1" ht="14.25" customHeight="1"/>
    <row r="141" s="67" customFormat="1" ht="14.25" customHeight="1"/>
    <row r="142" s="67" customFormat="1" ht="14.25" customHeight="1"/>
    <row r="143" s="67" customFormat="1" ht="14.25" customHeight="1"/>
    <row r="144" s="67" customFormat="1" ht="14.25" customHeight="1"/>
    <row r="145" s="67" customFormat="1" ht="14.25" customHeight="1"/>
    <row r="146" s="67" customFormat="1" ht="16.5"/>
    <row r="147" spans="3:9" ht="15.75">
      <c r="C147" s="27"/>
      <c r="D147" s="27"/>
      <c r="E147" s="27"/>
      <c r="F147" s="27"/>
      <c r="G147" s="27"/>
      <c r="H147" s="27"/>
      <c r="I147" s="27"/>
    </row>
  </sheetData>
  <printOptions/>
  <pageMargins left="0.7480314960629921" right="0.7480314960629921" top="0.3937007874015748" bottom="0.31496062992125984" header="0.31496062992125984" footer="0.31496062992125984"/>
  <pageSetup fitToHeight="1" fitToWidth="1" horizontalDpi="300" verticalDpi="300" orientation="portrait" paperSize="9" scale="73" r:id="rId1"/>
  <rowBreaks count="1" manualBreakCount="1"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75"/>
  <sheetViews>
    <sheetView zoomScale="85" zoomScaleNormal="85" workbookViewId="0" topLeftCell="A1">
      <selection activeCell="A1" sqref="A1"/>
    </sheetView>
  </sheetViews>
  <sheetFormatPr defaultColWidth="8.5546875" defaultRowHeight="15"/>
  <cols>
    <col min="1" max="1" width="17.88671875" style="1" customWidth="1"/>
    <col min="2" max="2" width="10.4453125" style="1" customWidth="1"/>
    <col min="3" max="5" width="9.77734375" style="1" customWidth="1"/>
    <col min="6" max="6" width="1.77734375" style="1" customWidth="1"/>
    <col min="7" max="9" width="9.77734375" style="1" customWidth="1"/>
    <col min="10" max="10" width="14.4453125" style="1" customWidth="1"/>
    <col min="11" max="11" width="8.5546875" style="1" customWidth="1"/>
    <col min="12" max="12" width="11.21484375" style="1" customWidth="1"/>
    <col min="13" max="13" width="8.5546875" style="1" customWidth="1"/>
    <col min="14" max="14" width="15.77734375" style="1" customWidth="1"/>
    <col min="15" max="15" width="11.10546875" style="1" customWidth="1"/>
    <col min="16" max="16" width="10.4453125" style="1" customWidth="1"/>
    <col min="17" max="17" width="9.5546875" style="1" customWidth="1"/>
    <col min="18" max="18" width="9.6640625" style="1" customWidth="1"/>
    <col min="19" max="19" width="9.5546875" style="1" customWidth="1"/>
    <col min="20" max="20" width="9.77734375" style="1" customWidth="1"/>
    <col min="21" max="16384" width="8.5546875" style="1" customWidth="1"/>
  </cols>
  <sheetData>
    <row r="1" spans="1:9" s="14" customFormat="1" ht="18.75">
      <c r="A1" s="13" t="s">
        <v>155</v>
      </c>
      <c r="C1" s="111"/>
      <c r="I1" s="12" t="s">
        <v>31</v>
      </c>
    </row>
    <row r="2" s="59" customFormat="1" ht="12" customHeight="1">
      <c r="B2" s="62"/>
    </row>
    <row r="3" s="14" customFormat="1" ht="18.75" customHeight="1">
      <c r="A3" s="13" t="s">
        <v>83</v>
      </c>
    </row>
    <row r="4" s="14" customFormat="1" ht="18.75" customHeight="1">
      <c r="A4" s="13" t="s">
        <v>50</v>
      </c>
    </row>
    <row r="5" spans="1:9" s="14" customFormat="1" ht="18.75" customHeight="1" thickBot="1">
      <c r="A5" s="63" t="s">
        <v>51</v>
      </c>
      <c r="B5" s="18"/>
      <c r="C5" s="18"/>
      <c r="D5" s="18"/>
      <c r="E5" s="18"/>
      <c r="F5" s="18"/>
      <c r="G5" s="18"/>
      <c r="H5" s="18"/>
      <c r="I5" s="18"/>
    </row>
    <row r="6" spans="1:12" ht="15" customHeight="1">
      <c r="A6" s="65"/>
      <c r="B6" s="65"/>
      <c r="C6" s="65"/>
      <c r="D6" s="6" t="s">
        <v>52</v>
      </c>
      <c r="E6" s="6" t="s">
        <v>53</v>
      </c>
      <c r="F6" s="65"/>
      <c r="G6" s="65"/>
      <c r="H6" s="6" t="s">
        <v>52</v>
      </c>
      <c r="I6" s="6" t="s">
        <v>53</v>
      </c>
      <c r="J6" s="65"/>
      <c r="K6" s="65"/>
      <c r="L6" s="65"/>
    </row>
    <row r="7" spans="1:12" ht="15" customHeight="1" thickBot="1">
      <c r="A7" s="68" t="s">
        <v>84</v>
      </c>
      <c r="B7" s="68" t="s">
        <v>55</v>
      </c>
      <c r="C7" s="69" t="s">
        <v>56</v>
      </c>
      <c r="D7" s="69" t="s">
        <v>57</v>
      </c>
      <c r="E7" s="69" t="s">
        <v>58</v>
      </c>
      <c r="F7" s="70"/>
      <c r="G7" s="69" t="s">
        <v>56</v>
      </c>
      <c r="H7" s="69" t="s">
        <v>57</v>
      </c>
      <c r="I7" s="69" t="s">
        <v>58</v>
      </c>
      <c r="J7" s="65"/>
      <c r="K7" s="112"/>
      <c r="L7" s="65"/>
    </row>
    <row r="8" spans="5:20" s="73" customFormat="1" ht="13.5">
      <c r="E8" s="74" t="s">
        <v>60</v>
      </c>
      <c r="I8" s="74" t="s">
        <v>61</v>
      </c>
      <c r="N8" s="75"/>
      <c r="O8" s="76"/>
      <c r="P8" s="77"/>
      <c r="Q8" s="77"/>
      <c r="R8" s="77"/>
      <c r="S8" s="77"/>
      <c r="T8" s="77"/>
    </row>
    <row r="9" spans="1:12" s="67" customFormat="1" ht="16.5">
      <c r="A9" s="78" t="s">
        <v>85</v>
      </c>
      <c r="B9" s="79" t="s">
        <v>64</v>
      </c>
      <c r="C9" s="80">
        <v>0</v>
      </c>
      <c r="D9" s="80">
        <v>0</v>
      </c>
      <c r="E9" s="80">
        <v>3</v>
      </c>
      <c r="G9" s="80">
        <v>0</v>
      </c>
      <c r="H9" s="80">
        <v>0</v>
      </c>
      <c r="I9" s="81">
        <v>0.01</v>
      </c>
      <c r="K9" s="79"/>
      <c r="L9" s="82"/>
    </row>
    <row r="10" spans="2:12" s="67" customFormat="1" ht="16.5">
      <c r="B10" s="79" t="s">
        <v>65</v>
      </c>
      <c r="C10" s="80">
        <v>0</v>
      </c>
      <c r="D10" s="80">
        <v>0</v>
      </c>
      <c r="E10" s="80">
        <v>4</v>
      </c>
      <c r="G10" s="80">
        <v>0</v>
      </c>
      <c r="H10" s="80">
        <v>0</v>
      </c>
      <c r="I10" s="81">
        <v>0.01</v>
      </c>
      <c r="K10" s="79"/>
      <c r="L10" s="82"/>
    </row>
    <row r="11" spans="2:12" s="67" customFormat="1" ht="16.5">
      <c r="B11" s="79" t="s">
        <v>66</v>
      </c>
      <c r="C11" s="80">
        <v>0</v>
      </c>
      <c r="D11" s="80">
        <v>0</v>
      </c>
      <c r="E11" s="80">
        <v>6</v>
      </c>
      <c r="G11" s="80">
        <v>0</v>
      </c>
      <c r="H11" s="80">
        <v>0</v>
      </c>
      <c r="I11" s="81">
        <v>0.02</v>
      </c>
      <c r="K11" s="79"/>
      <c r="L11" s="82"/>
    </row>
    <row r="12" spans="2:12" s="67" customFormat="1" ht="16.5">
      <c r="B12" s="79" t="s">
        <v>67</v>
      </c>
      <c r="C12" s="80">
        <v>0</v>
      </c>
      <c r="D12" s="80">
        <v>2</v>
      </c>
      <c r="E12" s="80">
        <v>27</v>
      </c>
      <c r="G12" s="80">
        <v>0</v>
      </c>
      <c r="H12" s="80">
        <v>0.01</v>
      </c>
      <c r="I12" s="81">
        <v>0.06</v>
      </c>
      <c r="K12" s="79"/>
      <c r="L12" s="82"/>
    </row>
    <row r="13" spans="2:12" s="67" customFormat="1" ht="16.5">
      <c r="B13" s="79" t="s">
        <v>68</v>
      </c>
      <c r="C13" s="80">
        <v>0</v>
      </c>
      <c r="D13" s="80">
        <v>1</v>
      </c>
      <c r="E13" s="80">
        <v>25</v>
      </c>
      <c r="G13" s="80">
        <v>0</v>
      </c>
      <c r="H13" s="80">
        <v>0</v>
      </c>
      <c r="I13" s="81">
        <v>0.06</v>
      </c>
      <c r="K13" s="79"/>
      <c r="L13" s="82"/>
    </row>
    <row r="14" spans="2:12" s="67" customFormat="1" ht="16.5">
      <c r="B14" s="79" t="s">
        <v>69</v>
      </c>
      <c r="C14" s="80">
        <v>0</v>
      </c>
      <c r="D14" s="80">
        <v>3</v>
      </c>
      <c r="E14" s="80">
        <v>56</v>
      </c>
      <c r="G14" s="80">
        <v>0</v>
      </c>
      <c r="H14" s="80">
        <v>0</v>
      </c>
      <c r="I14" s="81">
        <v>0.08</v>
      </c>
      <c r="K14" s="79"/>
      <c r="L14" s="82"/>
    </row>
    <row r="15" spans="2:12" s="67" customFormat="1" ht="16.5">
      <c r="B15" s="79" t="s">
        <v>70</v>
      </c>
      <c r="C15" s="80">
        <v>0</v>
      </c>
      <c r="D15" s="80">
        <v>5</v>
      </c>
      <c r="E15" s="80">
        <v>64</v>
      </c>
      <c r="G15" s="80">
        <v>0</v>
      </c>
      <c r="H15" s="113">
        <v>0.01</v>
      </c>
      <c r="I15" s="81">
        <v>0.08</v>
      </c>
      <c r="K15" s="79"/>
      <c r="L15" s="82"/>
    </row>
    <row r="16" spans="2:12" s="67" customFormat="1" ht="16.5">
      <c r="B16" s="79" t="s">
        <v>71</v>
      </c>
      <c r="C16" s="80">
        <v>0</v>
      </c>
      <c r="D16" s="80">
        <v>4</v>
      </c>
      <c r="E16" s="80">
        <v>43</v>
      </c>
      <c r="G16" s="80">
        <v>0</v>
      </c>
      <c r="H16" s="113">
        <v>0.01</v>
      </c>
      <c r="I16" s="81">
        <v>0.07</v>
      </c>
      <c r="K16" s="79"/>
      <c r="L16" s="82"/>
    </row>
    <row r="17" spans="2:12" s="67" customFormat="1" ht="16.5">
      <c r="B17" s="79" t="s">
        <v>72</v>
      </c>
      <c r="C17" s="80">
        <v>0</v>
      </c>
      <c r="D17" s="80">
        <v>3</v>
      </c>
      <c r="E17" s="80">
        <v>18</v>
      </c>
      <c r="G17" s="80">
        <v>0</v>
      </c>
      <c r="H17" s="113">
        <v>0.01</v>
      </c>
      <c r="I17" s="81">
        <v>0.03</v>
      </c>
      <c r="K17" s="79"/>
      <c r="L17" s="82"/>
    </row>
    <row r="18" spans="2:12" s="67" customFormat="1" ht="16.5">
      <c r="B18" s="79" t="s">
        <v>73</v>
      </c>
      <c r="C18" s="80">
        <v>0</v>
      </c>
      <c r="D18" s="80">
        <v>2</v>
      </c>
      <c r="E18" s="80">
        <v>13</v>
      </c>
      <c r="G18" s="80">
        <v>0</v>
      </c>
      <c r="H18" s="80">
        <v>0</v>
      </c>
      <c r="I18" s="81">
        <v>0.02</v>
      </c>
      <c r="K18" s="79"/>
      <c r="L18" s="82"/>
    </row>
    <row r="19" spans="2:12" s="114" customFormat="1" ht="19.5">
      <c r="B19" s="115" t="s">
        <v>81</v>
      </c>
      <c r="C19" s="116">
        <v>1</v>
      </c>
      <c r="D19" s="116">
        <v>21</v>
      </c>
      <c r="E19" s="116">
        <v>259</v>
      </c>
      <c r="G19" s="116">
        <v>0</v>
      </c>
      <c r="H19" s="117">
        <v>0</v>
      </c>
      <c r="I19" s="118">
        <v>0.05</v>
      </c>
      <c r="K19" s="115"/>
      <c r="L19" s="119"/>
    </row>
    <row r="20" spans="1:12" s="67" customFormat="1" ht="16.5">
      <c r="A20" s="1"/>
      <c r="B20" s="79" t="s">
        <v>74</v>
      </c>
      <c r="C20" s="117">
        <v>0</v>
      </c>
      <c r="D20" s="117">
        <v>1</v>
      </c>
      <c r="E20" s="117">
        <v>12</v>
      </c>
      <c r="F20" s="120"/>
      <c r="G20" s="116">
        <v>0</v>
      </c>
      <c r="H20" s="117">
        <v>0</v>
      </c>
      <c r="I20" s="113">
        <v>0.01</v>
      </c>
      <c r="K20" s="79"/>
      <c r="L20" s="82"/>
    </row>
    <row r="21" spans="1:12" s="120" customFormat="1" ht="16.5">
      <c r="A21" s="1"/>
      <c r="B21" s="94" t="s">
        <v>75</v>
      </c>
      <c r="C21" s="117">
        <v>1</v>
      </c>
      <c r="D21" s="117">
        <v>20</v>
      </c>
      <c r="E21" s="117">
        <v>246</v>
      </c>
      <c r="G21" s="117">
        <v>0</v>
      </c>
      <c r="H21" s="117">
        <v>0</v>
      </c>
      <c r="I21" s="113">
        <v>0.06</v>
      </c>
      <c r="K21" s="94"/>
      <c r="L21" s="121"/>
    </row>
    <row r="22" spans="1:12" ht="15" customHeight="1">
      <c r="A22" s="20"/>
      <c r="B22" s="20"/>
      <c r="C22" s="22"/>
      <c r="D22" s="22"/>
      <c r="E22" s="22"/>
      <c r="F22" s="21"/>
      <c r="G22" s="22"/>
      <c r="H22" s="22"/>
      <c r="I22" s="22"/>
      <c r="J22" s="65"/>
      <c r="K22" s="112"/>
      <c r="L22" s="65"/>
    </row>
    <row r="23" spans="1:20" s="102" customFormat="1" ht="16.5" customHeight="1">
      <c r="A23" s="122" t="s">
        <v>86</v>
      </c>
      <c r="B23" s="25" t="s">
        <v>64</v>
      </c>
      <c r="C23" s="80">
        <v>0</v>
      </c>
      <c r="D23" s="80">
        <v>0</v>
      </c>
      <c r="E23" s="80">
        <v>1</v>
      </c>
      <c r="F23"/>
      <c r="G23" s="80">
        <v>0</v>
      </c>
      <c r="H23" s="80">
        <v>0</v>
      </c>
      <c r="I23" s="80">
        <v>0</v>
      </c>
      <c r="K23" s="104"/>
      <c r="L23" s="123"/>
      <c r="N23" s="105"/>
      <c r="O23" s="124"/>
      <c r="P23" s="105"/>
      <c r="Q23" s="125"/>
      <c r="R23" s="125"/>
      <c r="S23" s="125"/>
      <c r="T23" s="125"/>
    </row>
    <row r="24" spans="1:20" s="102" customFormat="1" ht="15.75">
      <c r="A24" s="1"/>
      <c r="B24" s="25" t="s">
        <v>65</v>
      </c>
      <c r="C24" s="80">
        <v>0</v>
      </c>
      <c r="D24" s="80">
        <v>1</v>
      </c>
      <c r="E24" s="80">
        <v>7</v>
      </c>
      <c r="G24" s="80">
        <v>0</v>
      </c>
      <c r="H24" s="80">
        <v>0</v>
      </c>
      <c r="I24" s="81">
        <v>0.02</v>
      </c>
      <c r="K24" s="104"/>
      <c r="L24" s="123"/>
      <c r="N24" s="105"/>
      <c r="O24" s="124"/>
      <c r="P24" s="105"/>
      <c r="Q24" s="125"/>
      <c r="R24" s="125"/>
      <c r="S24" s="125"/>
      <c r="T24" s="125"/>
    </row>
    <row r="25" spans="1:20" s="102" customFormat="1" ht="15.75">
      <c r="A25" s="1"/>
      <c r="B25" s="25" t="s">
        <v>66</v>
      </c>
      <c r="C25" s="80">
        <v>0</v>
      </c>
      <c r="D25" s="80">
        <v>1</v>
      </c>
      <c r="E25" s="80">
        <v>9</v>
      </c>
      <c r="G25" s="80">
        <v>0</v>
      </c>
      <c r="H25" s="80">
        <v>0</v>
      </c>
      <c r="I25" s="81">
        <v>0.03</v>
      </c>
      <c r="K25" s="104"/>
      <c r="L25" s="123"/>
      <c r="N25" s="105"/>
      <c r="O25" s="124"/>
      <c r="P25" s="105"/>
      <c r="Q25" s="125"/>
      <c r="R25" s="125"/>
      <c r="S25" s="125"/>
      <c r="T25" s="125"/>
    </row>
    <row r="26" spans="1:20" s="102" customFormat="1" ht="15.75">
      <c r="A26" s="1"/>
      <c r="B26" s="25" t="s">
        <v>67</v>
      </c>
      <c r="C26" s="80">
        <v>0</v>
      </c>
      <c r="D26" s="80">
        <v>1</v>
      </c>
      <c r="E26" s="80">
        <v>11</v>
      </c>
      <c r="G26" s="80">
        <v>0</v>
      </c>
      <c r="H26" s="80">
        <v>0</v>
      </c>
      <c r="I26" s="81">
        <v>0.02</v>
      </c>
      <c r="K26" s="104"/>
      <c r="L26" s="123"/>
      <c r="N26" s="105"/>
      <c r="O26" s="124"/>
      <c r="P26" s="105"/>
      <c r="Q26" s="125"/>
      <c r="R26" s="125"/>
      <c r="S26" s="125"/>
      <c r="T26" s="125"/>
    </row>
    <row r="27" spans="1:20" s="102" customFormat="1" ht="15.75">
      <c r="A27" s="1"/>
      <c r="B27" s="25" t="s">
        <v>68</v>
      </c>
      <c r="C27" s="80">
        <v>0</v>
      </c>
      <c r="D27" s="80">
        <v>1</v>
      </c>
      <c r="E27" s="80">
        <v>11</v>
      </c>
      <c r="G27" s="80">
        <v>0</v>
      </c>
      <c r="H27" s="80">
        <v>0</v>
      </c>
      <c r="I27" s="81">
        <v>0.03</v>
      </c>
      <c r="K27" s="104"/>
      <c r="L27" s="123"/>
      <c r="N27" s="105"/>
      <c r="O27" s="124"/>
      <c r="P27" s="105"/>
      <c r="Q27" s="125"/>
      <c r="R27" s="125"/>
      <c r="S27" s="125"/>
      <c r="T27" s="125"/>
    </row>
    <row r="28" spans="1:20" s="102" customFormat="1" ht="15.75">
      <c r="A28" s="1"/>
      <c r="B28" s="25" t="s">
        <v>69</v>
      </c>
      <c r="C28" s="80">
        <v>0</v>
      </c>
      <c r="D28" s="80">
        <v>1</v>
      </c>
      <c r="E28" s="80">
        <v>15</v>
      </c>
      <c r="G28" s="80">
        <v>0</v>
      </c>
      <c r="H28" s="80">
        <v>0</v>
      </c>
      <c r="I28" s="81">
        <v>0.02</v>
      </c>
      <c r="K28" s="104"/>
      <c r="L28" s="123"/>
      <c r="N28" s="105"/>
      <c r="O28" s="124"/>
      <c r="P28" s="105"/>
      <c r="Q28" s="125"/>
      <c r="R28" s="125"/>
      <c r="S28" s="125"/>
      <c r="T28" s="125"/>
    </row>
    <row r="29" spans="1:20" s="102" customFormat="1" ht="15.75">
      <c r="A29" s="1"/>
      <c r="B29" s="25" t="s">
        <v>70</v>
      </c>
      <c r="C29" s="80">
        <v>0</v>
      </c>
      <c r="D29" s="80">
        <v>1</v>
      </c>
      <c r="E29" s="80">
        <v>15</v>
      </c>
      <c r="G29" s="80">
        <v>0</v>
      </c>
      <c r="H29" s="80">
        <v>0</v>
      </c>
      <c r="I29" s="81">
        <v>0.02</v>
      </c>
      <c r="K29" s="104"/>
      <c r="L29" s="123"/>
      <c r="N29" s="105"/>
      <c r="O29" s="124"/>
      <c r="P29" s="105"/>
      <c r="Q29" s="125"/>
      <c r="R29" s="125"/>
      <c r="S29" s="125"/>
      <c r="T29" s="125"/>
    </row>
    <row r="30" spans="1:20" s="102" customFormat="1" ht="15.75">
      <c r="A30" s="1"/>
      <c r="B30" s="25" t="s">
        <v>71</v>
      </c>
      <c r="C30" s="80">
        <v>0</v>
      </c>
      <c r="D30" s="80">
        <v>1</v>
      </c>
      <c r="E30" s="80">
        <v>9</v>
      </c>
      <c r="G30" s="80">
        <v>0</v>
      </c>
      <c r="H30" s="80">
        <v>0</v>
      </c>
      <c r="I30" s="81">
        <v>0.01</v>
      </c>
      <c r="K30" s="104"/>
      <c r="L30" s="123"/>
      <c r="N30" s="105"/>
      <c r="O30" s="124"/>
      <c r="P30" s="105"/>
      <c r="Q30" s="125"/>
      <c r="R30" s="125"/>
      <c r="S30" s="125"/>
      <c r="T30" s="125"/>
    </row>
    <row r="31" spans="1:20" s="102" customFormat="1" ht="15.75">
      <c r="A31" s="1"/>
      <c r="B31" s="25" t="s">
        <v>72</v>
      </c>
      <c r="C31" s="80">
        <v>0</v>
      </c>
      <c r="D31" s="80">
        <v>1</v>
      </c>
      <c r="E31" s="80">
        <v>6</v>
      </c>
      <c r="G31" s="80">
        <v>0</v>
      </c>
      <c r="H31" s="80">
        <v>0</v>
      </c>
      <c r="I31" s="81">
        <v>0.01</v>
      </c>
      <c r="K31" s="104"/>
      <c r="L31" s="123"/>
      <c r="N31" s="105"/>
      <c r="O31" s="124"/>
      <c r="P31" s="105"/>
      <c r="Q31" s="125"/>
      <c r="R31" s="125"/>
      <c r="S31" s="125"/>
      <c r="T31" s="125"/>
    </row>
    <row r="32" spans="1:20" s="102" customFormat="1" ht="15.75">
      <c r="A32" s="1"/>
      <c r="B32" s="25" t="s">
        <v>73</v>
      </c>
      <c r="C32" s="80">
        <v>0</v>
      </c>
      <c r="D32" s="80">
        <v>2</v>
      </c>
      <c r="E32" s="80">
        <v>6</v>
      </c>
      <c r="G32" s="80">
        <v>0</v>
      </c>
      <c r="H32" s="80">
        <v>0</v>
      </c>
      <c r="I32" s="81">
        <v>0.01</v>
      </c>
      <c r="K32" s="104"/>
      <c r="L32" s="123"/>
      <c r="N32" s="105"/>
      <c r="O32" s="124"/>
      <c r="P32" s="105"/>
      <c r="Q32" s="125"/>
      <c r="R32" s="125"/>
      <c r="S32" s="125"/>
      <c r="T32" s="125"/>
    </row>
    <row r="33" spans="1:20" s="126" customFormat="1" ht="18.75">
      <c r="A33" s="2"/>
      <c r="B33" s="38" t="s">
        <v>89</v>
      </c>
      <c r="C33" s="87">
        <v>0</v>
      </c>
      <c r="D33" s="87">
        <v>10</v>
      </c>
      <c r="E33" s="87">
        <v>90</v>
      </c>
      <c r="G33" s="80">
        <v>0</v>
      </c>
      <c r="H33" s="80">
        <v>0</v>
      </c>
      <c r="I33" s="88">
        <v>0.02</v>
      </c>
      <c r="K33" s="127"/>
      <c r="L33" s="128"/>
      <c r="N33" s="129"/>
      <c r="O33" s="130"/>
      <c r="P33" s="129"/>
      <c r="Q33" s="131"/>
      <c r="R33" s="131"/>
      <c r="S33" s="131"/>
      <c r="T33" s="131"/>
    </row>
    <row r="34" spans="1:20" s="102" customFormat="1" ht="16.5">
      <c r="A34" s="1"/>
      <c r="B34" s="79" t="s">
        <v>74</v>
      </c>
      <c r="C34" s="80">
        <v>0</v>
      </c>
      <c r="D34" s="80">
        <v>2</v>
      </c>
      <c r="E34" s="80">
        <v>16</v>
      </c>
      <c r="G34" s="80">
        <v>0</v>
      </c>
      <c r="H34" s="80">
        <v>0</v>
      </c>
      <c r="I34" s="81">
        <v>0.02</v>
      </c>
      <c r="K34" s="104"/>
      <c r="L34" s="123"/>
      <c r="N34" s="105"/>
      <c r="O34" s="124"/>
      <c r="P34" s="105"/>
      <c r="Q34" s="125"/>
      <c r="R34" s="125"/>
      <c r="S34" s="125"/>
      <c r="T34" s="125"/>
    </row>
    <row r="35" spans="1:20" s="102" customFormat="1" ht="16.5">
      <c r="A35" s="1"/>
      <c r="B35" s="94" t="s">
        <v>75</v>
      </c>
      <c r="C35" s="80">
        <v>0</v>
      </c>
      <c r="D35" s="80">
        <v>8</v>
      </c>
      <c r="E35" s="80">
        <v>74</v>
      </c>
      <c r="G35" s="80">
        <v>0</v>
      </c>
      <c r="H35" s="80">
        <v>0</v>
      </c>
      <c r="I35" s="81">
        <v>0.02</v>
      </c>
      <c r="K35" s="104"/>
      <c r="L35" s="123"/>
      <c r="N35" s="105"/>
      <c r="O35" s="124"/>
      <c r="P35" s="105"/>
      <c r="Q35" s="125"/>
      <c r="R35" s="125"/>
      <c r="S35" s="125"/>
      <c r="T35" s="125"/>
    </row>
    <row r="36" spans="1:12" s="102" customFormat="1" ht="6.75" customHeight="1">
      <c r="A36" s="1"/>
      <c r="B36" s="1"/>
      <c r="C36" s="132"/>
      <c r="D36" s="132"/>
      <c r="E36" s="132"/>
      <c r="G36" s="132"/>
      <c r="H36" s="133"/>
      <c r="I36" s="134"/>
      <c r="L36" s="105"/>
    </row>
    <row r="37" spans="1:12" s="102" customFormat="1" ht="15.75">
      <c r="A37" s="38" t="s">
        <v>87</v>
      </c>
      <c r="B37" s="25" t="s">
        <v>64</v>
      </c>
      <c r="C37" s="80">
        <v>0</v>
      </c>
      <c r="D37" s="80">
        <v>1</v>
      </c>
      <c r="E37" s="80">
        <v>30</v>
      </c>
      <c r="F37"/>
      <c r="G37" s="80">
        <v>0</v>
      </c>
      <c r="H37" s="80">
        <v>0</v>
      </c>
      <c r="I37" s="81">
        <v>0.11</v>
      </c>
      <c r="K37" s="104"/>
      <c r="L37" s="123"/>
    </row>
    <row r="38" spans="1:12" s="102" customFormat="1" ht="15.75">
      <c r="A38" s="1"/>
      <c r="B38" s="25" t="s">
        <v>65</v>
      </c>
      <c r="C38" s="80">
        <v>0</v>
      </c>
      <c r="D38" s="80">
        <v>1</v>
      </c>
      <c r="E38" s="80">
        <v>37</v>
      </c>
      <c r="G38" s="80">
        <v>0</v>
      </c>
      <c r="H38" s="80">
        <v>0</v>
      </c>
      <c r="I38" s="81">
        <v>0.09</v>
      </c>
      <c r="K38" s="104"/>
      <c r="L38" s="123"/>
    </row>
    <row r="39" spans="1:12" s="102" customFormat="1" ht="15.75">
      <c r="A39" s="1"/>
      <c r="B39" s="25" t="s">
        <v>66</v>
      </c>
      <c r="C39" s="80">
        <v>0</v>
      </c>
      <c r="D39" s="80">
        <v>3</v>
      </c>
      <c r="E39" s="80">
        <v>40</v>
      </c>
      <c r="G39" s="80">
        <v>0</v>
      </c>
      <c r="H39" s="81">
        <v>0.01</v>
      </c>
      <c r="I39" s="81">
        <v>0.16</v>
      </c>
      <c r="K39" s="104"/>
      <c r="L39" s="123"/>
    </row>
    <row r="40" spans="1:12" s="102" customFormat="1" ht="15.75">
      <c r="A40" s="1"/>
      <c r="B40" s="25" t="s">
        <v>67</v>
      </c>
      <c r="C40" s="80">
        <v>0</v>
      </c>
      <c r="D40" s="80">
        <v>3</v>
      </c>
      <c r="E40" s="80">
        <v>51</v>
      </c>
      <c r="G40" s="80">
        <v>0</v>
      </c>
      <c r="H40" s="81">
        <v>0.01</v>
      </c>
      <c r="I40" s="81">
        <v>0.11</v>
      </c>
      <c r="K40" s="104"/>
      <c r="L40" s="123"/>
    </row>
    <row r="41" spans="1:12" s="102" customFormat="1" ht="15.75">
      <c r="A41" s="1"/>
      <c r="B41" s="25" t="s">
        <v>68</v>
      </c>
      <c r="C41" s="80">
        <v>0</v>
      </c>
      <c r="D41" s="80">
        <v>2</v>
      </c>
      <c r="E41" s="80">
        <v>50</v>
      </c>
      <c r="G41" s="80">
        <v>0</v>
      </c>
      <c r="H41" s="81">
        <v>0.01</v>
      </c>
      <c r="I41" s="81">
        <v>0.12</v>
      </c>
      <c r="K41" s="104"/>
      <c r="L41" s="123"/>
    </row>
    <row r="42" spans="1:12" s="102" customFormat="1" ht="15.75">
      <c r="A42" s="1"/>
      <c r="B42" s="25" t="s">
        <v>69</v>
      </c>
      <c r="C42" s="80">
        <v>0</v>
      </c>
      <c r="D42" s="80">
        <v>4</v>
      </c>
      <c r="E42" s="80">
        <v>103</v>
      </c>
      <c r="G42" s="80">
        <v>0</v>
      </c>
      <c r="H42" s="81">
        <v>0.01</v>
      </c>
      <c r="I42" s="81">
        <v>0.14</v>
      </c>
      <c r="K42" s="104"/>
      <c r="L42" s="123"/>
    </row>
    <row r="43" spans="1:12" s="102" customFormat="1" ht="15.75">
      <c r="A43" s="1"/>
      <c r="B43" s="25" t="s">
        <v>70</v>
      </c>
      <c r="C43" s="80">
        <v>0</v>
      </c>
      <c r="D43" s="80">
        <v>4</v>
      </c>
      <c r="E43" s="80">
        <v>91</v>
      </c>
      <c r="G43" s="80">
        <v>0</v>
      </c>
      <c r="H43" s="81">
        <v>0</v>
      </c>
      <c r="I43" s="81">
        <v>0.12</v>
      </c>
      <c r="K43" s="104"/>
      <c r="L43" s="123"/>
    </row>
    <row r="44" spans="1:12" s="102" customFormat="1" ht="15.75">
      <c r="A44" s="1"/>
      <c r="B44" s="25" t="s">
        <v>71</v>
      </c>
      <c r="C44" s="80">
        <v>0</v>
      </c>
      <c r="D44" s="80">
        <v>7</v>
      </c>
      <c r="E44" s="80">
        <v>102</v>
      </c>
      <c r="G44" s="80">
        <v>0</v>
      </c>
      <c r="H44" s="81">
        <v>0.01</v>
      </c>
      <c r="I44" s="81">
        <v>0.15</v>
      </c>
      <c r="K44" s="104"/>
      <c r="L44" s="123"/>
    </row>
    <row r="45" spans="1:12" s="102" customFormat="1" ht="15.75">
      <c r="A45" s="1"/>
      <c r="B45" s="25" t="s">
        <v>72</v>
      </c>
      <c r="C45" s="80">
        <v>0</v>
      </c>
      <c r="D45" s="80">
        <v>9</v>
      </c>
      <c r="E45" s="80">
        <v>124</v>
      </c>
      <c r="G45" s="80">
        <v>0</v>
      </c>
      <c r="H45" s="81">
        <v>0.02</v>
      </c>
      <c r="I45" s="81">
        <v>0.24</v>
      </c>
      <c r="K45" s="104"/>
      <c r="L45" s="123"/>
    </row>
    <row r="46" spans="1:12" s="102" customFormat="1" ht="15.75">
      <c r="A46" s="1"/>
      <c r="B46" s="25" t="s">
        <v>73</v>
      </c>
      <c r="C46" s="80">
        <v>0</v>
      </c>
      <c r="D46" s="80">
        <v>28</v>
      </c>
      <c r="E46" s="80">
        <v>220</v>
      </c>
      <c r="G46" s="80">
        <v>0</v>
      </c>
      <c r="H46" s="81">
        <v>0.05</v>
      </c>
      <c r="I46" s="81">
        <v>0.38</v>
      </c>
      <c r="K46" s="104"/>
      <c r="L46" s="123"/>
    </row>
    <row r="47" spans="1:12" s="126" customFormat="1" ht="18.75">
      <c r="A47" s="2"/>
      <c r="B47" s="38" t="s">
        <v>89</v>
      </c>
      <c r="C47" s="87">
        <v>1</v>
      </c>
      <c r="D47" s="87">
        <v>63</v>
      </c>
      <c r="E47" s="87">
        <v>857</v>
      </c>
      <c r="G47" s="80">
        <v>0</v>
      </c>
      <c r="H47" s="88">
        <v>0.01</v>
      </c>
      <c r="I47" s="88">
        <v>0.17</v>
      </c>
      <c r="K47" s="127"/>
      <c r="L47" s="128"/>
    </row>
    <row r="48" spans="1:12" s="102" customFormat="1" ht="16.5">
      <c r="A48" s="1"/>
      <c r="B48" s="79" t="s">
        <v>74</v>
      </c>
      <c r="C48" s="80">
        <v>0</v>
      </c>
      <c r="D48" s="80">
        <v>5</v>
      </c>
      <c r="E48" s="80">
        <v>108</v>
      </c>
      <c r="G48" s="80">
        <v>0</v>
      </c>
      <c r="H48" s="81">
        <v>0.01</v>
      </c>
      <c r="I48" s="81">
        <v>0.12</v>
      </c>
      <c r="K48" s="104"/>
      <c r="L48" s="123"/>
    </row>
    <row r="49" spans="1:12" s="102" customFormat="1" ht="16.5">
      <c r="A49" s="1"/>
      <c r="B49" s="94" t="s">
        <v>75</v>
      </c>
      <c r="C49" s="80">
        <v>1</v>
      </c>
      <c r="D49" s="80">
        <v>57</v>
      </c>
      <c r="E49" s="80">
        <v>741</v>
      </c>
      <c r="G49" s="80">
        <v>0</v>
      </c>
      <c r="H49" s="81">
        <v>0.01</v>
      </c>
      <c r="I49" s="81">
        <v>0.18</v>
      </c>
      <c r="K49" s="104"/>
      <c r="L49" s="123"/>
    </row>
    <row r="50" spans="1:12" s="102" customFormat="1" ht="6.75" customHeight="1">
      <c r="A50" s="1"/>
      <c r="B50" s="1"/>
      <c r="C50" s="132"/>
      <c r="D50" s="132"/>
      <c r="E50" s="132"/>
      <c r="G50" s="132"/>
      <c r="H50" s="133"/>
      <c r="I50" s="134"/>
      <c r="L50" s="105"/>
    </row>
    <row r="51" spans="1:12" s="102" customFormat="1" ht="15.75">
      <c r="A51" s="38" t="s">
        <v>88</v>
      </c>
      <c r="B51" s="25" t="s">
        <v>64</v>
      </c>
      <c r="C51" s="80">
        <v>0</v>
      </c>
      <c r="D51" s="80">
        <v>0</v>
      </c>
      <c r="E51" s="80">
        <v>0</v>
      </c>
      <c r="F51"/>
      <c r="G51" s="80">
        <v>0</v>
      </c>
      <c r="H51" s="80">
        <v>0</v>
      </c>
      <c r="I51" s="80">
        <v>0</v>
      </c>
      <c r="K51" s="104"/>
      <c r="L51" s="123"/>
    </row>
    <row r="52" spans="1:12" s="102" customFormat="1" ht="15.75">
      <c r="A52" s="1"/>
      <c r="B52" s="25" t="s">
        <v>65</v>
      </c>
      <c r="C52" s="80">
        <v>0</v>
      </c>
      <c r="D52" s="80">
        <v>1</v>
      </c>
      <c r="E52" s="80">
        <v>4</v>
      </c>
      <c r="G52" s="80">
        <v>0</v>
      </c>
      <c r="H52" s="80">
        <v>0</v>
      </c>
      <c r="I52" s="81">
        <v>0.01</v>
      </c>
      <c r="K52" s="104"/>
      <c r="L52" s="123"/>
    </row>
    <row r="53" spans="1:12" s="102" customFormat="1" ht="15.75">
      <c r="A53" s="1"/>
      <c r="B53" s="25" t="s">
        <v>66</v>
      </c>
      <c r="C53" s="80">
        <v>0</v>
      </c>
      <c r="D53" s="80">
        <v>1</v>
      </c>
      <c r="E53" s="80">
        <v>3</v>
      </c>
      <c r="G53" s="80">
        <v>0</v>
      </c>
      <c r="H53" s="81">
        <v>0</v>
      </c>
      <c r="I53" s="81">
        <v>0.01</v>
      </c>
      <c r="K53" s="104"/>
      <c r="L53" s="123"/>
    </row>
    <row r="54" spans="1:12" s="102" customFormat="1" ht="15.75">
      <c r="A54" s="1"/>
      <c r="B54" s="25" t="s">
        <v>67</v>
      </c>
      <c r="C54" s="80">
        <v>1</v>
      </c>
      <c r="D54" s="80">
        <v>7</v>
      </c>
      <c r="E54" s="80">
        <v>41</v>
      </c>
      <c r="G54" s="80">
        <v>0</v>
      </c>
      <c r="H54" s="81">
        <v>0.02</v>
      </c>
      <c r="I54" s="81">
        <v>0.09</v>
      </c>
      <c r="K54" s="104"/>
      <c r="L54" s="123"/>
    </row>
    <row r="55" spans="1:12" s="102" customFormat="1" ht="15.75">
      <c r="A55" s="1"/>
      <c r="B55" s="25" t="s">
        <v>68</v>
      </c>
      <c r="C55" s="80">
        <v>2</v>
      </c>
      <c r="D55" s="80">
        <v>10</v>
      </c>
      <c r="E55" s="80">
        <v>71</v>
      </c>
      <c r="G55" s="80">
        <v>0</v>
      </c>
      <c r="H55" s="81">
        <v>0.02</v>
      </c>
      <c r="I55" s="81">
        <v>0.17</v>
      </c>
      <c r="K55" s="104"/>
      <c r="L55" s="123"/>
    </row>
    <row r="56" spans="1:12" s="102" customFormat="1" ht="15.75">
      <c r="A56" s="1"/>
      <c r="B56" s="25" t="s">
        <v>69</v>
      </c>
      <c r="C56" s="80">
        <v>2</v>
      </c>
      <c r="D56" s="80">
        <v>15</v>
      </c>
      <c r="E56" s="80">
        <v>106</v>
      </c>
      <c r="G56" s="80">
        <v>0</v>
      </c>
      <c r="H56" s="81">
        <v>0.02</v>
      </c>
      <c r="I56" s="81">
        <v>0.14</v>
      </c>
      <c r="K56" s="104"/>
      <c r="L56" s="123"/>
    </row>
    <row r="57" spans="1:12" s="102" customFormat="1" ht="15.75">
      <c r="A57" s="1"/>
      <c r="B57" s="25" t="s">
        <v>70</v>
      </c>
      <c r="C57" s="80">
        <v>1</v>
      </c>
      <c r="D57" s="80">
        <v>15</v>
      </c>
      <c r="E57" s="80">
        <v>84</v>
      </c>
      <c r="G57" s="80">
        <v>0</v>
      </c>
      <c r="H57" s="81">
        <v>0.02</v>
      </c>
      <c r="I57" s="81">
        <v>0.11</v>
      </c>
      <c r="K57" s="104"/>
      <c r="L57" s="123"/>
    </row>
    <row r="58" spans="1:12" s="102" customFormat="1" ht="15.75">
      <c r="A58" s="1"/>
      <c r="B58" s="25" t="s">
        <v>71</v>
      </c>
      <c r="C58" s="80">
        <v>2</v>
      </c>
      <c r="D58" s="80">
        <v>10</v>
      </c>
      <c r="E58" s="80">
        <v>53</v>
      </c>
      <c r="G58" s="80">
        <v>0</v>
      </c>
      <c r="H58" s="81">
        <v>0.02</v>
      </c>
      <c r="I58" s="81">
        <v>0.08</v>
      </c>
      <c r="K58" s="104"/>
      <c r="L58" s="123"/>
    </row>
    <row r="59" spans="1:12" s="102" customFormat="1" ht="15.75">
      <c r="A59" s="1"/>
      <c r="B59" s="25" t="s">
        <v>72</v>
      </c>
      <c r="C59" s="80">
        <v>1</v>
      </c>
      <c r="D59" s="80">
        <v>4</v>
      </c>
      <c r="E59" s="80">
        <v>18</v>
      </c>
      <c r="G59" s="80">
        <v>0</v>
      </c>
      <c r="H59" s="81">
        <v>0.01</v>
      </c>
      <c r="I59" s="81">
        <v>0.03</v>
      </c>
      <c r="K59" s="104"/>
      <c r="L59" s="123"/>
    </row>
    <row r="60" spans="1:12" s="102" customFormat="1" ht="15.75">
      <c r="A60" s="1"/>
      <c r="B60" s="25" t="s">
        <v>73</v>
      </c>
      <c r="C60" s="80">
        <v>0</v>
      </c>
      <c r="D60" s="80">
        <v>0</v>
      </c>
      <c r="E60" s="80">
        <v>3</v>
      </c>
      <c r="G60" s="80">
        <v>0</v>
      </c>
      <c r="H60" s="80">
        <v>0</v>
      </c>
      <c r="I60" s="81">
        <v>0.01</v>
      </c>
      <c r="K60" s="104"/>
      <c r="L60" s="123"/>
    </row>
    <row r="61" spans="1:12" s="126" customFormat="1" ht="18.75">
      <c r="A61" s="2"/>
      <c r="B61" s="38" t="s">
        <v>89</v>
      </c>
      <c r="C61" s="87">
        <v>9</v>
      </c>
      <c r="D61" s="87">
        <v>64</v>
      </c>
      <c r="E61" s="87">
        <v>383</v>
      </c>
      <c r="G61" s="80">
        <v>0</v>
      </c>
      <c r="H61" s="88">
        <v>0.01</v>
      </c>
      <c r="I61" s="88">
        <v>0.08</v>
      </c>
      <c r="K61" s="127"/>
      <c r="L61" s="128"/>
    </row>
    <row r="62" spans="1:12" s="102" customFormat="1" ht="16.5">
      <c r="A62" s="1"/>
      <c r="B62" s="79" t="s">
        <v>74</v>
      </c>
      <c r="C62" s="80">
        <v>0</v>
      </c>
      <c r="D62" s="80">
        <v>2</v>
      </c>
      <c r="E62" s="80">
        <v>7</v>
      </c>
      <c r="G62" s="80">
        <v>0</v>
      </c>
      <c r="H62" s="80">
        <v>0</v>
      </c>
      <c r="I62" s="81">
        <v>0.01</v>
      </c>
      <c r="K62" s="104"/>
      <c r="L62" s="123"/>
    </row>
    <row r="63" spans="1:12" s="102" customFormat="1" ht="17.25" thickBot="1">
      <c r="A63" s="24"/>
      <c r="B63" s="98" t="s">
        <v>75</v>
      </c>
      <c r="C63" s="99">
        <v>8</v>
      </c>
      <c r="D63" s="99">
        <v>62</v>
      </c>
      <c r="E63" s="99">
        <v>376</v>
      </c>
      <c r="F63" s="135"/>
      <c r="G63" s="99">
        <v>0</v>
      </c>
      <c r="H63" s="101">
        <v>0.01</v>
      </c>
      <c r="I63" s="101">
        <v>0.09</v>
      </c>
      <c r="K63" s="104"/>
      <c r="L63" s="123"/>
    </row>
    <row r="64" spans="1:12" s="102" customFormat="1" ht="16.5" customHeight="1">
      <c r="A64" s="1"/>
      <c r="C64" s="103"/>
      <c r="D64" s="103"/>
      <c r="E64" s="103"/>
      <c r="F64" s="103"/>
      <c r="G64" s="103"/>
      <c r="H64" s="103"/>
      <c r="I64" s="103"/>
      <c r="K64" s="104"/>
      <c r="L64" s="105"/>
    </row>
    <row r="65" spans="1:12" s="102" customFormat="1" ht="16.5" customHeight="1">
      <c r="A65" s="1" t="s">
        <v>78</v>
      </c>
      <c r="C65" s="103"/>
      <c r="D65" s="103"/>
      <c r="E65" s="103"/>
      <c r="F65" s="103"/>
      <c r="G65" s="103"/>
      <c r="H65" s="103"/>
      <c r="I65" s="103"/>
      <c r="K65" s="104"/>
      <c r="L65" s="105"/>
    </row>
    <row r="66" spans="1:12" s="67" customFormat="1" ht="18" customHeight="1">
      <c r="A66" s="1" t="s">
        <v>79</v>
      </c>
      <c r="B66" s="79"/>
      <c r="C66" s="106"/>
      <c r="D66" s="106"/>
      <c r="E66" s="106"/>
      <c r="F66" s="107"/>
      <c r="G66" s="106"/>
      <c r="H66" s="108"/>
      <c r="I66" s="108"/>
      <c r="K66" s="79"/>
      <c r="L66" s="85"/>
    </row>
    <row r="67" spans="1:12" s="59" customFormat="1" ht="18.75">
      <c r="A67" s="1"/>
      <c r="L67" s="109"/>
    </row>
    <row r="107" spans="2:12" s="67" customFormat="1" ht="14.25" customHeight="1">
      <c r="B107" s="79"/>
      <c r="C107" s="106"/>
      <c r="D107" s="106"/>
      <c r="E107" s="106"/>
      <c r="F107" s="107"/>
      <c r="G107" s="106"/>
      <c r="H107" s="108"/>
      <c r="I107" s="108"/>
      <c r="K107" s="79"/>
      <c r="L107" s="85"/>
    </row>
    <row r="108" spans="2:12" s="67" customFormat="1" ht="14.25" customHeight="1">
      <c r="B108" s="79"/>
      <c r="C108" s="106"/>
      <c r="D108" s="106"/>
      <c r="E108" s="106"/>
      <c r="F108" s="107"/>
      <c r="G108" s="106"/>
      <c r="H108" s="108"/>
      <c r="I108" s="108"/>
      <c r="K108" s="79"/>
      <c r="L108" s="85"/>
    </row>
    <row r="109" spans="2:12" s="67" customFormat="1" ht="14.25" customHeight="1">
      <c r="B109" s="79"/>
      <c r="C109" s="106"/>
      <c r="D109" s="106"/>
      <c r="E109" s="106"/>
      <c r="F109" s="107"/>
      <c r="G109" s="106"/>
      <c r="H109" s="106"/>
      <c r="I109" s="108"/>
      <c r="K109" s="79"/>
      <c r="L109" s="85"/>
    </row>
    <row r="110" spans="2:12" s="67" customFormat="1" ht="14.25" customHeight="1">
      <c r="B110" s="79"/>
      <c r="C110" s="106"/>
      <c r="D110" s="106"/>
      <c r="E110" s="106"/>
      <c r="F110" s="107"/>
      <c r="G110" s="106"/>
      <c r="H110" s="106"/>
      <c r="I110" s="108"/>
      <c r="K110" s="79"/>
      <c r="L110" s="85"/>
    </row>
    <row r="111" spans="2:12" s="67" customFormat="1" ht="14.25" customHeight="1">
      <c r="B111" s="79"/>
      <c r="C111" s="106"/>
      <c r="D111" s="106"/>
      <c r="E111" s="106"/>
      <c r="F111" s="107"/>
      <c r="G111" s="106"/>
      <c r="H111" s="106"/>
      <c r="I111" s="108"/>
      <c r="K111" s="79"/>
      <c r="L111" s="85"/>
    </row>
    <row r="112" spans="2:12" s="67" customFormat="1" ht="14.25" customHeight="1">
      <c r="B112" s="79"/>
      <c r="C112" s="106"/>
      <c r="D112" s="106"/>
      <c r="E112" s="106"/>
      <c r="F112" s="107"/>
      <c r="G112" s="106"/>
      <c r="H112" s="106"/>
      <c r="I112" s="108"/>
      <c r="K112" s="79"/>
      <c r="L112" s="85"/>
    </row>
    <row r="113" spans="2:12" s="67" customFormat="1" ht="14.25" customHeight="1">
      <c r="B113" s="79"/>
      <c r="C113" s="106"/>
      <c r="D113" s="106"/>
      <c r="E113" s="106"/>
      <c r="F113" s="136"/>
      <c r="G113" s="106"/>
      <c r="H113" s="108"/>
      <c r="I113" s="108"/>
      <c r="K113" s="79"/>
      <c r="L113" s="85"/>
    </row>
    <row r="114" spans="3:12" s="67" customFormat="1" ht="14.25" customHeight="1">
      <c r="C114" s="106"/>
      <c r="D114" s="106"/>
      <c r="E114" s="106"/>
      <c r="F114" s="107"/>
      <c r="G114" s="106"/>
      <c r="H114" s="108"/>
      <c r="I114" s="108"/>
      <c r="L114" s="85"/>
    </row>
    <row r="115" spans="1:12" s="67" customFormat="1" ht="14.25" customHeight="1">
      <c r="A115" s="78"/>
      <c r="B115" s="79"/>
      <c r="C115" s="106"/>
      <c r="D115" s="106"/>
      <c r="E115" s="106"/>
      <c r="F115" s="107"/>
      <c r="G115" s="106"/>
      <c r="H115" s="106"/>
      <c r="I115" s="108"/>
      <c r="K115" s="79"/>
      <c r="L115" s="85"/>
    </row>
    <row r="116" spans="2:12" s="67" customFormat="1" ht="14.25" customHeight="1">
      <c r="B116" s="79"/>
      <c r="C116" s="106"/>
      <c r="D116" s="106"/>
      <c r="E116" s="106"/>
      <c r="F116" s="107"/>
      <c r="G116" s="106"/>
      <c r="H116" s="108"/>
      <c r="I116" s="108"/>
      <c r="K116" s="79"/>
      <c r="L116" s="85"/>
    </row>
    <row r="117" spans="2:12" s="67" customFormat="1" ht="14.25" customHeight="1">
      <c r="B117" s="79"/>
      <c r="C117" s="106"/>
      <c r="D117" s="106"/>
      <c r="E117" s="106"/>
      <c r="F117" s="107"/>
      <c r="G117" s="106"/>
      <c r="H117" s="108"/>
      <c r="I117" s="108"/>
      <c r="K117" s="79"/>
      <c r="L117" s="85"/>
    </row>
    <row r="118" spans="2:12" s="67" customFormat="1" ht="14.25" customHeight="1">
      <c r="B118" s="79"/>
      <c r="C118" s="106"/>
      <c r="D118" s="106"/>
      <c r="E118" s="106"/>
      <c r="F118" s="107"/>
      <c r="G118" s="106"/>
      <c r="H118" s="108"/>
      <c r="I118" s="108"/>
      <c r="K118" s="79"/>
      <c r="L118" s="85"/>
    </row>
    <row r="119" spans="2:12" s="67" customFormat="1" ht="14.25" customHeight="1">
      <c r="B119" s="79"/>
      <c r="C119" s="106"/>
      <c r="D119" s="106"/>
      <c r="E119" s="106"/>
      <c r="F119" s="107"/>
      <c r="G119" s="106"/>
      <c r="H119" s="108"/>
      <c r="I119" s="108"/>
      <c r="K119" s="79"/>
      <c r="L119" s="85"/>
    </row>
    <row r="120" spans="2:12" s="67" customFormat="1" ht="14.25" customHeight="1">
      <c r="B120" s="79"/>
      <c r="C120" s="106"/>
      <c r="D120" s="106"/>
      <c r="E120" s="106"/>
      <c r="F120" s="107"/>
      <c r="G120" s="106"/>
      <c r="H120" s="108"/>
      <c r="I120" s="108"/>
      <c r="K120" s="79"/>
      <c r="L120" s="85"/>
    </row>
    <row r="121" spans="2:12" s="67" customFormat="1" ht="14.25" customHeight="1">
      <c r="B121" s="79"/>
      <c r="C121" s="106"/>
      <c r="D121" s="106"/>
      <c r="E121" s="106"/>
      <c r="F121" s="107"/>
      <c r="G121" s="106"/>
      <c r="H121" s="108"/>
      <c r="I121" s="108"/>
      <c r="K121" s="79"/>
      <c r="L121" s="85"/>
    </row>
    <row r="122" spans="2:12" s="67" customFormat="1" ht="14.25" customHeight="1">
      <c r="B122" s="79"/>
      <c r="C122" s="106"/>
      <c r="D122" s="106"/>
      <c r="E122" s="106"/>
      <c r="F122" s="107"/>
      <c r="G122" s="106"/>
      <c r="H122" s="108"/>
      <c r="I122" s="108"/>
      <c r="K122" s="79"/>
      <c r="L122" s="85"/>
    </row>
    <row r="123" spans="2:12" s="67" customFormat="1" ht="14.25" customHeight="1">
      <c r="B123" s="79"/>
      <c r="C123" s="106"/>
      <c r="D123" s="106"/>
      <c r="E123" s="106"/>
      <c r="F123" s="107"/>
      <c r="G123" s="106"/>
      <c r="H123" s="108"/>
      <c r="I123" s="108"/>
      <c r="K123" s="79"/>
      <c r="L123" s="85"/>
    </row>
    <row r="124" spans="2:12" s="67" customFormat="1" ht="14.25" customHeight="1">
      <c r="B124" s="79"/>
      <c r="C124" s="106"/>
      <c r="D124" s="106"/>
      <c r="E124" s="106"/>
      <c r="F124" s="107"/>
      <c r="G124" s="106"/>
      <c r="H124" s="108"/>
      <c r="I124" s="108"/>
      <c r="K124" s="79"/>
      <c r="L124" s="85"/>
    </row>
    <row r="125" spans="2:12" s="67" customFormat="1" ht="14.25" customHeight="1">
      <c r="B125" s="79"/>
      <c r="C125" s="106"/>
      <c r="D125" s="106"/>
      <c r="E125" s="106"/>
      <c r="F125" s="136"/>
      <c r="G125" s="106"/>
      <c r="H125" s="108"/>
      <c r="I125" s="108"/>
      <c r="K125" s="79"/>
      <c r="L125" s="85"/>
    </row>
    <row r="126" spans="3:12" s="67" customFormat="1" ht="14.25" customHeight="1">
      <c r="C126" s="106"/>
      <c r="D126" s="106"/>
      <c r="E126" s="106"/>
      <c r="F126" s="107"/>
      <c r="G126" s="106"/>
      <c r="H126" s="108"/>
      <c r="I126" s="108"/>
      <c r="L126" s="85"/>
    </row>
    <row r="127" spans="1:12" s="67" customFormat="1" ht="14.25" customHeight="1">
      <c r="A127" s="78"/>
      <c r="B127" s="79"/>
      <c r="C127" s="106"/>
      <c r="D127" s="106"/>
      <c r="E127" s="106"/>
      <c r="F127" s="107"/>
      <c r="G127" s="106"/>
      <c r="H127" s="106"/>
      <c r="I127" s="108"/>
      <c r="K127" s="79"/>
      <c r="L127" s="85"/>
    </row>
    <row r="128" spans="2:12" s="67" customFormat="1" ht="14.25" customHeight="1">
      <c r="B128" s="79"/>
      <c r="C128" s="106"/>
      <c r="D128" s="106"/>
      <c r="E128" s="106"/>
      <c r="F128" s="107"/>
      <c r="G128" s="106"/>
      <c r="H128" s="108"/>
      <c r="I128" s="108"/>
      <c r="K128" s="79"/>
      <c r="L128" s="85"/>
    </row>
    <row r="129" spans="2:12" s="67" customFormat="1" ht="14.25" customHeight="1">
      <c r="B129" s="79"/>
      <c r="C129" s="106"/>
      <c r="D129" s="106"/>
      <c r="E129" s="106"/>
      <c r="F129" s="107"/>
      <c r="G129" s="106"/>
      <c r="H129" s="108"/>
      <c r="I129" s="108"/>
      <c r="K129" s="79"/>
      <c r="L129" s="85"/>
    </row>
    <row r="130" spans="2:12" s="67" customFormat="1" ht="14.25" customHeight="1">
      <c r="B130" s="79"/>
      <c r="C130" s="106"/>
      <c r="D130" s="106"/>
      <c r="E130" s="106"/>
      <c r="F130" s="107"/>
      <c r="G130" s="106"/>
      <c r="H130" s="108"/>
      <c r="I130" s="108"/>
      <c r="K130" s="79"/>
      <c r="L130" s="85"/>
    </row>
    <row r="131" spans="2:12" s="67" customFormat="1" ht="14.25" customHeight="1">
      <c r="B131" s="79"/>
      <c r="C131" s="106"/>
      <c r="D131" s="106"/>
      <c r="E131" s="106"/>
      <c r="F131" s="107"/>
      <c r="G131" s="106"/>
      <c r="H131" s="108"/>
      <c r="I131" s="108"/>
      <c r="K131" s="79"/>
      <c r="L131" s="85"/>
    </row>
    <row r="132" spans="2:12" s="67" customFormat="1" ht="14.25" customHeight="1">
      <c r="B132" s="79"/>
      <c r="C132" s="106"/>
      <c r="D132" s="106"/>
      <c r="E132" s="106"/>
      <c r="F132" s="107"/>
      <c r="G132" s="106"/>
      <c r="H132" s="108"/>
      <c r="I132" s="108"/>
      <c r="K132" s="79"/>
      <c r="L132" s="85"/>
    </row>
    <row r="133" spans="2:12" s="67" customFormat="1" ht="14.25" customHeight="1">
      <c r="B133" s="79"/>
      <c r="C133" s="106"/>
      <c r="D133" s="106"/>
      <c r="E133" s="106"/>
      <c r="F133" s="107"/>
      <c r="G133" s="106"/>
      <c r="H133" s="108"/>
      <c r="I133" s="108"/>
      <c r="K133" s="79"/>
      <c r="L133" s="85"/>
    </row>
    <row r="134" spans="2:12" s="67" customFormat="1" ht="14.25" customHeight="1">
      <c r="B134" s="79"/>
      <c r="C134" s="106"/>
      <c r="D134" s="106"/>
      <c r="E134" s="106"/>
      <c r="F134" s="107"/>
      <c r="G134" s="106"/>
      <c r="H134" s="108"/>
      <c r="I134" s="108"/>
      <c r="K134" s="79"/>
      <c r="L134" s="85"/>
    </row>
    <row r="135" spans="2:12" s="67" customFormat="1" ht="14.25" customHeight="1">
      <c r="B135" s="79"/>
      <c r="C135" s="106"/>
      <c r="D135" s="106"/>
      <c r="E135" s="106"/>
      <c r="F135" s="107"/>
      <c r="G135" s="106"/>
      <c r="H135" s="108"/>
      <c r="I135" s="108"/>
      <c r="K135" s="79"/>
      <c r="L135" s="85"/>
    </row>
    <row r="136" spans="2:12" s="67" customFormat="1" ht="14.25" customHeight="1">
      <c r="B136" s="79"/>
      <c r="C136" s="137"/>
      <c r="D136" s="106"/>
      <c r="E136" s="106"/>
      <c r="F136" s="107"/>
      <c r="G136" s="106"/>
      <c r="H136" s="106"/>
      <c r="I136" s="108"/>
      <c r="K136" s="79"/>
      <c r="L136" s="85"/>
    </row>
    <row r="137" spans="2:12" s="67" customFormat="1" ht="14.25" customHeight="1">
      <c r="B137" s="79"/>
      <c r="C137" s="106"/>
      <c r="D137" s="106"/>
      <c r="E137" s="106"/>
      <c r="F137" s="136"/>
      <c r="G137" s="106"/>
      <c r="H137" s="108"/>
      <c r="I137" s="108"/>
      <c r="K137" s="79"/>
      <c r="L137" s="85"/>
    </row>
    <row r="138" spans="3:12" s="67" customFormat="1" ht="14.25" customHeight="1">
      <c r="C138" s="106"/>
      <c r="D138" s="106"/>
      <c r="E138" s="106"/>
      <c r="F138" s="107"/>
      <c r="G138" s="106"/>
      <c r="H138" s="108"/>
      <c r="I138" s="108"/>
      <c r="L138" s="85"/>
    </row>
    <row r="139" spans="1:12" s="67" customFormat="1" ht="14.25" customHeight="1">
      <c r="A139" s="78"/>
      <c r="B139" s="79"/>
      <c r="C139" s="106"/>
      <c r="D139" s="106"/>
      <c r="E139" s="106"/>
      <c r="F139" s="107"/>
      <c r="G139" s="106"/>
      <c r="H139" s="106"/>
      <c r="I139" s="106"/>
      <c r="K139" s="79"/>
      <c r="L139" s="85"/>
    </row>
    <row r="140" spans="2:12" s="67" customFormat="1" ht="14.25" customHeight="1">
      <c r="B140" s="79"/>
      <c r="C140" s="106"/>
      <c r="D140" s="106"/>
      <c r="E140" s="106"/>
      <c r="F140" s="107"/>
      <c r="G140" s="106"/>
      <c r="H140" s="106"/>
      <c r="I140" s="108"/>
      <c r="K140" s="79"/>
      <c r="L140" s="85"/>
    </row>
    <row r="141" spans="2:12" s="67" customFormat="1" ht="14.25" customHeight="1">
      <c r="B141" s="79"/>
      <c r="C141" s="106"/>
      <c r="D141" s="106"/>
      <c r="E141" s="106"/>
      <c r="F141" s="107"/>
      <c r="G141" s="106"/>
      <c r="H141" s="106"/>
      <c r="I141" s="108"/>
      <c r="K141" s="79"/>
      <c r="L141" s="85"/>
    </row>
    <row r="142" spans="2:12" s="67" customFormat="1" ht="14.25" customHeight="1">
      <c r="B142" s="79"/>
      <c r="C142" s="106"/>
      <c r="D142" s="106"/>
      <c r="E142" s="106"/>
      <c r="F142" s="107"/>
      <c r="G142" s="106"/>
      <c r="H142" s="108"/>
      <c r="I142" s="108"/>
      <c r="K142" s="79"/>
      <c r="L142" s="85"/>
    </row>
    <row r="143" spans="2:12" s="67" customFormat="1" ht="14.25" customHeight="1">
      <c r="B143" s="79"/>
      <c r="C143" s="106"/>
      <c r="D143" s="106"/>
      <c r="E143" s="106"/>
      <c r="F143" s="107"/>
      <c r="G143" s="106"/>
      <c r="H143" s="108"/>
      <c r="I143" s="108"/>
      <c r="K143" s="79"/>
      <c r="L143" s="85"/>
    </row>
    <row r="144" spans="2:12" s="67" customFormat="1" ht="14.25" customHeight="1">
      <c r="B144" s="79"/>
      <c r="C144" s="106"/>
      <c r="D144" s="106"/>
      <c r="E144" s="106"/>
      <c r="F144" s="107"/>
      <c r="G144" s="106"/>
      <c r="H144" s="108"/>
      <c r="I144" s="108"/>
      <c r="K144" s="79"/>
      <c r="L144" s="85"/>
    </row>
    <row r="145" spans="2:12" s="67" customFormat="1" ht="14.25" customHeight="1">
      <c r="B145" s="79"/>
      <c r="C145" s="106"/>
      <c r="D145" s="106"/>
      <c r="E145" s="106"/>
      <c r="F145" s="107"/>
      <c r="G145" s="106"/>
      <c r="H145" s="108"/>
      <c r="I145" s="108"/>
      <c r="K145" s="79"/>
      <c r="L145" s="85"/>
    </row>
    <row r="146" spans="2:12" s="67" customFormat="1" ht="14.25" customHeight="1">
      <c r="B146" s="79"/>
      <c r="C146" s="106"/>
      <c r="D146" s="106"/>
      <c r="E146" s="106"/>
      <c r="F146" s="107"/>
      <c r="G146" s="106"/>
      <c r="H146" s="108"/>
      <c r="I146" s="108"/>
      <c r="K146" s="79"/>
      <c r="L146" s="85"/>
    </row>
    <row r="147" spans="2:12" s="67" customFormat="1" ht="14.25" customHeight="1">
      <c r="B147" s="79"/>
      <c r="C147" s="106"/>
      <c r="D147" s="106"/>
      <c r="E147" s="106"/>
      <c r="F147" s="107"/>
      <c r="G147" s="106"/>
      <c r="H147" s="108"/>
      <c r="I147" s="108"/>
      <c r="K147" s="79"/>
      <c r="L147" s="85"/>
    </row>
    <row r="148" spans="2:12" s="67" customFormat="1" ht="14.25" customHeight="1">
      <c r="B148" s="79"/>
      <c r="C148" s="106"/>
      <c r="D148" s="106"/>
      <c r="E148" s="106"/>
      <c r="F148" s="107"/>
      <c r="G148" s="106"/>
      <c r="H148" s="106"/>
      <c r="I148" s="106"/>
      <c r="K148" s="79"/>
      <c r="L148" s="85"/>
    </row>
    <row r="149" spans="2:12" s="67" customFormat="1" ht="14.25" customHeight="1">
      <c r="B149" s="79"/>
      <c r="C149" s="106"/>
      <c r="D149" s="106"/>
      <c r="E149" s="106"/>
      <c r="F149" s="136"/>
      <c r="G149" s="106"/>
      <c r="H149" s="108"/>
      <c r="I149" s="108"/>
      <c r="K149" s="79"/>
      <c r="L149" s="85"/>
    </row>
    <row r="150" spans="3:12" s="67" customFormat="1" ht="14.25" customHeight="1">
      <c r="C150" s="106"/>
      <c r="D150" s="106"/>
      <c r="E150" s="106"/>
      <c r="F150" s="107"/>
      <c r="G150" s="106"/>
      <c r="H150" s="108"/>
      <c r="I150" s="108"/>
      <c r="L150" s="85"/>
    </row>
    <row r="151" spans="1:12" s="67" customFormat="1" ht="14.25" customHeight="1">
      <c r="A151" s="78"/>
      <c r="B151" s="79"/>
      <c r="C151" s="106"/>
      <c r="D151" s="106"/>
      <c r="E151" s="106"/>
      <c r="F151" s="107"/>
      <c r="G151" s="106"/>
      <c r="H151" s="106"/>
      <c r="I151" s="108"/>
      <c r="K151" s="79"/>
      <c r="L151" s="85"/>
    </row>
    <row r="152" spans="2:12" s="67" customFormat="1" ht="14.25" customHeight="1">
      <c r="B152" s="79"/>
      <c r="C152" s="106"/>
      <c r="D152" s="106"/>
      <c r="E152" s="106"/>
      <c r="F152" s="107"/>
      <c r="G152" s="106"/>
      <c r="H152" s="106"/>
      <c r="I152" s="108"/>
      <c r="K152" s="79"/>
      <c r="L152" s="85"/>
    </row>
    <row r="153" spans="2:12" s="67" customFormat="1" ht="14.25" customHeight="1">
      <c r="B153" s="79"/>
      <c r="C153" s="106"/>
      <c r="D153" s="106"/>
      <c r="E153" s="106"/>
      <c r="F153" s="107"/>
      <c r="G153" s="106"/>
      <c r="H153" s="108"/>
      <c r="I153" s="108"/>
      <c r="K153" s="79"/>
      <c r="L153" s="85"/>
    </row>
    <row r="154" spans="2:12" s="67" customFormat="1" ht="14.25" customHeight="1">
      <c r="B154" s="79"/>
      <c r="C154" s="106"/>
      <c r="D154" s="106"/>
      <c r="E154" s="106"/>
      <c r="F154" s="107"/>
      <c r="G154" s="106"/>
      <c r="H154" s="108"/>
      <c r="I154" s="108"/>
      <c r="K154" s="79"/>
      <c r="L154" s="85"/>
    </row>
    <row r="155" spans="2:12" s="67" customFormat="1" ht="14.25" customHeight="1">
      <c r="B155" s="79"/>
      <c r="C155" s="106"/>
      <c r="D155" s="106"/>
      <c r="E155" s="106"/>
      <c r="F155" s="107"/>
      <c r="G155" s="106"/>
      <c r="H155" s="108"/>
      <c r="I155" s="108"/>
      <c r="K155" s="79"/>
      <c r="L155" s="85"/>
    </row>
    <row r="156" spans="2:12" s="67" customFormat="1" ht="14.25" customHeight="1">
      <c r="B156" s="79"/>
      <c r="C156" s="106"/>
      <c r="D156" s="106"/>
      <c r="E156" s="106"/>
      <c r="F156" s="107"/>
      <c r="G156" s="106"/>
      <c r="H156" s="108"/>
      <c r="I156" s="108"/>
      <c r="K156" s="79"/>
      <c r="L156" s="85"/>
    </row>
    <row r="157" spans="2:12" s="67" customFormat="1" ht="14.25" customHeight="1">
      <c r="B157" s="79"/>
      <c r="C157" s="106"/>
      <c r="D157" s="106"/>
      <c r="E157" s="106"/>
      <c r="F157" s="107"/>
      <c r="G157" s="106"/>
      <c r="H157" s="106"/>
      <c r="I157" s="108"/>
      <c r="K157" s="79"/>
      <c r="L157" s="85"/>
    </row>
    <row r="158" spans="2:12" s="67" customFormat="1" ht="14.25" customHeight="1">
      <c r="B158" s="79"/>
      <c r="C158" s="106"/>
      <c r="D158" s="106"/>
      <c r="E158" s="106"/>
      <c r="F158" s="107"/>
      <c r="G158" s="106"/>
      <c r="H158" s="108"/>
      <c r="I158" s="108"/>
      <c r="K158" s="79"/>
      <c r="L158" s="85"/>
    </row>
    <row r="159" spans="2:12" s="67" customFormat="1" ht="14.25" customHeight="1">
      <c r="B159" s="79"/>
      <c r="C159" s="137"/>
      <c r="D159" s="106"/>
      <c r="E159" s="106"/>
      <c r="F159" s="107"/>
      <c r="G159" s="106"/>
      <c r="H159" s="106"/>
      <c r="I159" s="108"/>
      <c r="K159" s="79"/>
      <c r="L159" s="85"/>
    </row>
    <row r="160" spans="2:12" s="67" customFormat="1" ht="14.25" customHeight="1">
      <c r="B160" s="79"/>
      <c r="C160" s="137"/>
      <c r="D160" s="137"/>
      <c r="E160" s="106"/>
      <c r="F160" s="107"/>
      <c r="G160" s="106"/>
      <c r="H160" s="106"/>
      <c r="I160" s="108"/>
      <c r="K160" s="79"/>
      <c r="L160" s="85"/>
    </row>
    <row r="161" spans="2:12" s="67" customFormat="1" ht="14.25" customHeight="1">
      <c r="B161" s="79"/>
      <c r="C161" s="106"/>
      <c r="D161" s="106"/>
      <c r="E161" s="106"/>
      <c r="F161" s="136"/>
      <c r="G161" s="106"/>
      <c r="H161" s="108"/>
      <c r="I161" s="108"/>
      <c r="K161" s="79"/>
      <c r="L161" s="85"/>
    </row>
    <row r="162" spans="3:12" s="67" customFormat="1" ht="14.25" customHeight="1">
      <c r="C162" s="106"/>
      <c r="D162" s="106"/>
      <c r="E162" s="106"/>
      <c r="F162" s="107"/>
      <c r="G162" s="108"/>
      <c r="H162" s="108"/>
      <c r="I162" s="108"/>
      <c r="L162" s="85"/>
    </row>
    <row r="163" spans="1:12" s="67" customFormat="1" ht="14.25" customHeight="1">
      <c r="A163" s="78"/>
      <c r="B163" s="79"/>
      <c r="C163" s="106"/>
      <c r="D163" s="106"/>
      <c r="E163" s="106"/>
      <c r="F163" s="107"/>
      <c r="G163" s="108"/>
      <c r="H163" s="108"/>
      <c r="I163" s="108"/>
      <c r="K163" s="79"/>
      <c r="L163" s="85"/>
    </row>
    <row r="164" spans="2:12" s="67" customFormat="1" ht="14.25" customHeight="1">
      <c r="B164" s="79"/>
      <c r="C164" s="106"/>
      <c r="D164" s="106"/>
      <c r="E164" s="106"/>
      <c r="F164" s="107"/>
      <c r="G164" s="108"/>
      <c r="H164" s="108"/>
      <c r="I164" s="108"/>
      <c r="K164" s="79"/>
      <c r="L164" s="85"/>
    </row>
    <row r="165" spans="2:12" s="67" customFormat="1" ht="14.25" customHeight="1">
      <c r="B165" s="79"/>
      <c r="C165" s="106"/>
      <c r="D165" s="106"/>
      <c r="E165" s="106"/>
      <c r="F165" s="107"/>
      <c r="G165" s="108"/>
      <c r="H165" s="108"/>
      <c r="I165" s="108"/>
      <c r="K165" s="79"/>
      <c r="L165" s="85"/>
    </row>
    <row r="166" spans="2:12" s="67" customFormat="1" ht="14.25" customHeight="1">
      <c r="B166" s="79"/>
      <c r="C166" s="106"/>
      <c r="D166" s="106"/>
      <c r="E166" s="106"/>
      <c r="F166" s="107"/>
      <c r="G166" s="108"/>
      <c r="H166" s="108"/>
      <c r="I166" s="108"/>
      <c r="K166" s="79"/>
      <c r="L166" s="85"/>
    </row>
    <row r="167" spans="2:12" s="67" customFormat="1" ht="14.25" customHeight="1">
      <c r="B167" s="79"/>
      <c r="C167" s="106"/>
      <c r="D167" s="106"/>
      <c r="E167" s="106"/>
      <c r="F167" s="107"/>
      <c r="G167" s="108"/>
      <c r="H167" s="108"/>
      <c r="I167" s="108"/>
      <c r="K167" s="79"/>
      <c r="L167" s="85"/>
    </row>
    <row r="168" spans="2:12" s="67" customFormat="1" ht="14.25" customHeight="1">
      <c r="B168" s="79"/>
      <c r="C168" s="106"/>
      <c r="D168" s="106"/>
      <c r="E168" s="106"/>
      <c r="F168" s="107"/>
      <c r="G168" s="108"/>
      <c r="H168" s="108"/>
      <c r="I168" s="108"/>
      <c r="K168" s="79"/>
      <c r="L168" s="85"/>
    </row>
    <row r="169" spans="2:12" s="67" customFormat="1" ht="14.25" customHeight="1">
      <c r="B169" s="79"/>
      <c r="C169" s="106"/>
      <c r="D169" s="106"/>
      <c r="E169" s="106"/>
      <c r="F169" s="107"/>
      <c r="G169" s="108"/>
      <c r="H169" s="108"/>
      <c r="I169" s="108"/>
      <c r="K169" s="79"/>
      <c r="L169" s="85"/>
    </row>
    <row r="170" spans="2:12" s="67" customFormat="1" ht="14.25" customHeight="1">
      <c r="B170" s="79"/>
      <c r="C170" s="106"/>
      <c r="D170" s="106"/>
      <c r="E170" s="106"/>
      <c r="F170" s="107"/>
      <c r="G170" s="108"/>
      <c r="H170" s="108"/>
      <c r="I170" s="108"/>
      <c r="K170" s="79"/>
      <c r="L170" s="85"/>
    </row>
    <row r="171" spans="2:12" s="67" customFormat="1" ht="14.25" customHeight="1">
      <c r="B171" s="79"/>
      <c r="C171" s="106"/>
      <c r="D171" s="106"/>
      <c r="E171" s="106"/>
      <c r="F171" s="107"/>
      <c r="G171" s="108"/>
      <c r="H171" s="108"/>
      <c r="I171" s="108"/>
      <c r="K171" s="79"/>
      <c r="L171" s="85"/>
    </row>
    <row r="172" spans="2:12" s="67" customFormat="1" ht="14.25" customHeight="1">
      <c r="B172" s="79"/>
      <c r="C172" s="106"/>
      <c r="D172" s="106"/>
      <c r="E172" s="106"/>
      <c r="F172" s="107"/>
      <c r="G172" s="108"/>
      <c r="H172" s="108"/>
      <c r="I172" s="108"/>
      <c r="K172" s="79"/>
      <c r="L172" s="85"/>
    </row>
    <row r="173" spans="1:12" s="67" customFormat="1" ht="14.25" customHeight="1">
      <c r="A173" s="120"/>
      <c r="B173" s="94"/>
      <c r="C173" s="138"/>
      <c r="D173" s="138"/>
      <c r="E173" s="138"/>
      <c r="F173" s="139"/>
      <c r="G173" s="140"/>
      <c r="H173" s="140"/>
      <c r="I173" s="140"/>
      <c r="K173" s="79"/>
      <c r="L173" s="85"/>
    </row>
    <row r="174" spans="1:9" s="67" customFormat="1" ht="19.5">
      <c r="A174" s="141"/>
      <c r="B174" s="120"/>
      <c r="C174" s="142"/>
      <c r="D174" s="142"/>
      <c r="E174" s="142"/>
      <c r="F174" s="142"/>
      <c r="G174" s="142"/>
      <c r="H174" s="142"/>
      <c r="I174" s="142"/>
    </row>
    <row r="175" spans="1:9" ht="15.75">
      <c r="A175" s="33"/>
      <c r="B175" s="33"/>
      <c r="C175" s="143"/>
      <c r="D175" s="143"/>
      <c r="E175" s="143"/>
      <c r="F175" s="143"/>
      <c r="G175" s="143"/>
      <c r="H175" s="143"/>
      <c r="I175" s="143"/>
    </row>
  </sheetData>
  <printOptions/>
  <pageMargins left="0.7480314960629921" right="0.7480314960629921" top="0.3937007874015748" bottom="0.2755905511811024" header="0.31496062992125984" footer="0.11811023622047245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0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1" width="10.4453125" style="0" customWidth="1"/>
    <col min="6" max="6" width="1.77734375" style="0" customWidth="1"/>
  </cols>
  <sheetData>
    <row r="1" spans="1:9" s="14" customFormat="1" ht="18.75">
      <c r="A1" s="13" t="s">
        <v>155</v>
      </c>
      <c r="C1" s="111"/>
      <c r="I1" s="12" t="s">
        <v>31</v>
      </c>
    </row>
    <row r="2" s="59" customFormat="1" ht="12" customHeight="1">
      <c r="B2" s="62"/>
    </row>
    <row r="3" s="14" customFormat="1" ht="18.75" customHeight="1">
      <c r="A3" s="13" t="s">
        <v>83</v>
      </c>
    </row>
    <row r="4" s="14" customFormat="1" ht="18.75" customHeight="1">
      <c r="A4" s="13" t="s">
        <v>50</v>
      </c>
    </row>
    <row r="5" spans="1:9" s="14" customFormat="1" ht="18.75" customHeight="1" thickBot="1">
      <c r="A5" s="63" t="s">
        <v>51</v>
      </c>
      <c r="B5" s="18"/>
      <c r="C5" s="18"/>
      <c r="D5" s="18"/>
      <c r="E5" s="18"/>
      <c r="F5" s="18"/>
      <c r="G5" s="18"/>
      <c r="H5" s="18"/>
      <c r="I5" s="18"/>
    </row>
    <row r="6" spans="1:12" s="1" customFormat="1" ht="15" customHeight="1">
      <c r="A6" s="65"/>
      <c r="B6" s="65"/>
      <c r="C6" s="65"/>
      <c r="D6" s="6" t="s">
        <v>52</v>
      </c>
      <c r="E6" s="6" t="s">
        <v>53</v>
      </c>
      <c r="F6" s="65"/>
      <c r="G6" s="65"/>
      <c r="H6" s="6" t="s">
        <v>52</v>
      </c>
      <c r="I6" s="6" t="s">
        <v>53</v>
      </c>
      <c r="J6" s="65"/>
      <c r="K6" s="65"/>
      <c r="L6" s="65"/>
    </row>
    <row r="7" spans="1:12" s="1" customFormat="1" ht="15" customHeight="1" thickBot="1">
      <c r="A7" s="68" t="s">
        <v>84</v>
      </c>
      <c r="B7" s="68" t="s">
        <v>55</v>
      </c>
      <c r="C7" s="69" t="s">
        <v>56</v>
      </c>
      <c r="D7" s="69" t="s">
        <v>57</v>
      </c>
      <c r="E7" s="69" t="s">
        <v>58</v>
      </c>
      <c r="F7" s="70"/>
      <c r="G7" s="69" t="s">
        <v>56</v>
      </c>
      <c r="H7" s="69" t="s">
        <v>57</v>
      </c>
      <c r="I7" s="69" t="s">
        <v>58</v>
      </c>
      <c r="J7" s="65"/>
      <c r="K7" s="112"/>
      <c r="L7" s="65"/>
    </row>
    <row r="8" spans="5:20" s="73" customFormat="1" ht="13.5">
      <c r="E8" s="74" t="s">
        <v>60</v>
      </c>
      <c r="I8" s="74" t="s">
        <v>61</v>
      </c>
      <c r="N8" s="75"/>
      <c r="O8" s="76"/>
      <c r="P8" s="77"/>
      <c r="Q8" s="77"/>
      <c r="R8" s="77"/>
      <c r="S8" s="77"/>
      <c r="T8" s="77"/>
    </row>
    <row r="9" spans="1:12" s="102" customFormat="1" ht="15.75">
      <c r="A9" s="38" t="s">
        <v>90</v>
      </c>
      <c r="B9" s="25" t="s">
        <v>64</v>
      </c>
      <c r="C9" s="80">
        <v>0</v>
      </c>
      <c r="D9" s="80">
        <v>0</v>
      </c>
      <c r="E9" s="80">
        <v>1</v>
      </c>
      <c r="G9" s="80">
        <v>0</v>
      </c>
      <c r="H9" s="80">
        <v>0</v>
      </c>
      <c r="I9" s="80">
        <v>0</v>
      </c>
      <c r="K9" s="104"/>
      <c r="L9" s="123"/>
    </row>
    <row r="10" spans="1:12" s="102" customFormat="1" ht="15.75">
      <c r="A10" s="1"/>
      <c r="B10" s="25" t="s">
        <v>65</v>
      </c>
      <c r="C10" s="80">
        <v>0</v>
      </c>
      <c r="D10" s="80">
        <v>0</v>
      </c>
      <c r="E10" s="80">
        <v>1</v>
      </c>
      <c r="G10" s="80">
        <v>0</v>
      </c>
      <c r="H10" s="80">
        <v>0</v>
      </c>
      <c r="I10" s="80">
        <v>0</v>
      </c>
      <c r="K10" s="104"/>
      <c r="L10" s="123"/>
    </row>
    <row r="11" spans="1:12" s="102" customFormat="1" ht="15.75">
      <c r="A11" s="1"/>
      <c r="B11" s="25" t="s">
        <v>66</v>
      </c>
      <c r="C11" s="80">
        <v>0</v>
      </c>
      <c r="D11" s="80">
        <v>0</v>
      </c>
      <c r="E11" s="80">
        <v>1</v>
      </c>
      <c r="G11" s="80">
        <v>0</v>
      </c>
      <c r="H11" s="80">
        <v>0</v>
      </c>
      <c r="I11" s="81">
        <v>0</v>
      </c>
      <c r="K11" s="104"/>
      <c r="L11" s="123"/>
    </row>
    <row r="12" spans="1:12" s="102" customFormat="1" ht="15.75">
      <c r="A12" s="1"/>
      <c r="B12" s="25" t="s">
        <v>67</v>
      </c>
      <c r="C12" s="80">
        <v>0</v>
      </c>
      <c r="D12" s="80">
        <v>2</v>
      </c>
      <c r="E12" s="80">
        <v>14</v>
      </c>
      <c r="G12" s="80">
        <v>0</v>
      </c>
      <c r="H12" s="81">
        <v>0</v>
      </c>
      <c r="I12" s="81">
        <v>0.03</v>
      </c>
      <c r="K12" s="104"/>
      <c r="L12" s="123"/>
    </row>
    <row r="13" spans="1:12" s="102" customFormat="1" ht="15.75">
      <c r="A13" s="1"/>
      <c r="B13" s="25" t="s">
        <v>68</v>
      </c>
      <c r="C13" s="80">
        <v>0</v>
      </c>
      <c r="D13" s="80">
        <v>4</v>
      </c>
      <c r="E13" s="80">
        <v>34</v>
      </c>
      <c r="G13" s="80">
        <v>0</v>
      </c>
      <c r="H13" s="81">
        <v>0.01</v>
      </c>
      <c r="I13" s="81">
        <v>0.08</v>
      </c>
      <c r="K13" s="104"/>
      <c r="L13" s="123"/>
    </row>
    <row r="14" spans="1:12" s="102" customFormat="1" ht="15.75">
      <c r="A14" s="1"/>
      <c r="B14" s="25" t="s">
        <v>69</v>
      </c>
      <c r="C14" s="80">
        <v>1</v>
      </c>
      <c r="D14" s="80">
        <v>11</v>
      </c>
      <c r="E14" s="80">
        <v>80</v>
      </c>
      <c r="G14" s="80">
        <v>0</v>
      </c>
      <c r="H14" s="81">
        <v>0.01</v>
      </c>
      <c r="I14" s="81">
        <v>0.11</v>
      </c>
      <c r="K14" s="104"/>
      <c r="L14" s="123"/>
    </row>
    <row r="15" spans="1:12" s="102" customFormat="1" ht="15.75">
      <c r="A15" s="1"/>
      <c r="B15" s="25" t="s">
        <v>70</v>
      </c>
      <c r="C15" s="80">
        <v>2</v>
      </c>
      <c r="D15" s="80">
        <v>15</v>
      </c>
      <c r="E15" s="80">
        <v>73</v>
      </c>
      <c r="G15" s="80">
        <v>0</v>
      </c>
      <c r="H15" s="81">
        <v>0.02</v>
      </c>
      <c r="I15" s="81">
        <v>0.1</v>
      </c>
      <c r="K15" s="104"/>
      <c r="L15" s="123"/>
    </row>
    <row r="16" spans="1:12" s="102" customFormat="1" ht="15.75">
      <c r="A16" s="1"/>
      <c r="B16" s="25" t="s">
        <v>71</v>
      </c>
      <c r="C16" s="80">
        <v>2</v>
      </c>
      <c r="D16" s="80">
        <v>10</v>
      </c>
      <c r="E16" s="80">
        <v>46</v>
      </c>
      <c r="G16" s="80">
        <v>0</v>
      </c>
      <c r="H16" s="81">
        <v>0.01</v>
      </c>
      <c r="I16" s="81">
        <v>0.07</v>
      </c>
      <c r="K16" s="104"/>
      <c r="L16" s="123"/>
    </row>
    <row r="17" spans="1:12" s="102" customFormat="1" ht="15.75">
      <c r="A17" s="1"/>
      <c r="B17" s="25" t="s">
        <v>72</v>
      </c>
      <c r="C17" s="80">
        <v>1</v>
      </c>
      <c r="D17" s="80">
        <v>5</v>
      </c>
      <c r="E17" s="80">
        <v>16</v>
      </c>
      <c r="G17" s="80">
        <v>0</v>
      </c>
      <c r="H17" s="81">
        <v>0.01</v>
      </c>
      <c r="I17" s="81">
        <v>0.03</v>
      </c>
      <c r="K17" s="104"/>
      <c r="L17" s="123"/>
    </row>
    <row r="18" spans="1:12" s="102" customFormat="1" ht="15.75">
      <c r="A18" s="1"/>
      <c r="B18" s="25" t="s">
        <v>73</v>
      </c>
      <c r="C18" s="80">
        <v>0</v>
      </c>
      <c r="D18" s="80">
        <v>1</v>
      </c>
      <c r="E18" s="80">
        <v>1</v>
      </c>
      <c r="G18" s="80">
        <v>0</v>
      </c>
      <c r="H18" s="80">
        <v>0</v>
      </c>
      <c r="I18" s="80">
        <v>0</v>
      </c>
      <c r="K18" s="104"/>
      <c r="L18" s="123"/>
    </row>
    <row r="19" spans="1:12" s="126" customFormat="1" ht="18.75">
      <c r="A19" s="2"/>
      <c r="B19" s="38" t="s">
        <v>89</v>
      </c>
      <c r="C19" s="87">
        <v>6</v>
      </c>
      <c r="D19" s="87">
        <v>48</v>
      </c>
      <c r="E19" s="87">
        <v>269</v>
      </c>
      <c r="G19" s="80">
        <v>0</v>
      </c>
      <c r="H19" s="88">
        <v>0.01</v>
      </c>
      <c r="I19" s="88">
        <v>0.05</v>
      </c>
      <c r="K19" s="127"/>
      <c r="L19" s="128"/>
    </row>
    <row r="20" spans="1:12" s="102" customFormat="1" ht="16.5">
      <c r="A20" s="1"/>
      <c r="B20" s="79" t="s">
        <v>74</v>
      </c>
      <c r="C20" s="80">
        <v>0</v>
      </c>
      <c r="D20" s="80">
        <v>1</v>
      </c>
      <c r="E20" s="80">
        <v>4</v>
      </c>
      <c r="G20" s="80">
        <v>0</v>
      </c>
      <c r="H20" s="80">
        <v>0</v>
      </c>
      <c r="I20" s="80">
        <v>0</v>
      </c>
      <c r="K20" s="104"/>
      <c r="L20" s="123"/>
    </row>
    <row r="21" spans="1:12" s="102" customFormat="1" ht="16.5">
      <c r="A21" s="1"/>
      <c r="B21" s="94" t="s">
        <v>75</v>
      </c>
      <c r="C21" s="80">
        <v>6</v>
      </c>
      <c r="D21" s="80">
        <v>48</v>
      </c>
      <c r="E21" s="80">
        <v>265</v>
      </c>
      <c r="G21" s="80">
        <v>0</v>
      </c>
      <c r="H21" s="81">
        <v>0.01</v>
      </c>
      <c r="I21" s="81">
        <v>0.06</v>
      </c>
      <c r="K21" s="104"/>
      <c r="L21" s="123"/>
    </row>
    <row r="22" spans="1:12" s="102" customFormat="1" ht="6.75" customHeight="1">
      <c r="A22" s="1"/>
      <c r="B22" s="1"/>
      <c r="C22" s="80"/>
      <c r="D22" s="80"/>
      <c r="E22" s="80"/>
      <c r="F22"/>
      <c r="G22" s="80"/>
      <c r="H22" s="144"/>
      <c r="I22" s="145"/>
      <c r="L22" s="105"/>
    </row>
    <row r="23" spans="1:12" s="102" customFormat="1" ht="15.75">
      <c r="A23" s="38" t="s">
        <v>91</v>
      </c>
      <c r="B23" s="25" t="s">
        <v>64</v>
      </c>
      <c r="C23" s="80">
        <v>0</v>
      </c>
      <c r="D23" s="80">
        <v>0</v>
      </c>
      <c r="E23" s="80">
        <v>0</v>
      </c>
      <c r="G23" s="80">
        <v>0</v>
      </c>
      <c r="H23" s="80">
        <v>0</v>
      </c>
      <c r="I23" s="80">
        <v>0</v>
      </c>
      <c r="K23" s="104"/>
      <c r="L23" s="123"/>
    </row>
    <row r="24" spans="1:12" s="102" customFormat="1" ht="15.75">
      <c r="A24" s="1"/>
      <c r="B24" s="25" t="s">
        <v>65</v>
      </c>
      <c r="C24" s="80">
        <v>0</v>
      </c>
      <c r="D24" s="80">
        <v>1</v>
      </c>
      <c r="E24" s="80">
        <v>4</v>
      </c>
      <c r="G24" s="80">
        <v>0</v>
      </c>
      <c r="H24" s="80">
        <v>0</v>
      </c>
      <c r="I24" s="81">
        <v>0.01</v>
      </c>
      <c r="K24" s="104"/>
      <c r="L24" s="123"/>
    </row>
    <row r="25" spans="1:12" s="102" customFormat="1" ht="15.75">
      <c r="A25" s="1"/>
      <c r="B25" s="25" t="s">
        <v>66</v>
      </c>
      <c r="C25" s="80">
        <v>0</v>
      </c>
      <c r="D25" s="80">
        <v>1</v>
      </c>
      <c r="E25" s="80">
        <v>6</v>
      </c>
      <c r="G25" s="80">
        <v>0</v>
      </c>
      <c r="H25" s="81">
        <v>0.01</v>
      </c>
      <c r="I25" s="81">
        <v>0.02</v>
      </c>
      <c r="K25" s="104"/>
      <c r="L25" s="123"/>
    </row>
    <row r="26" spans="1:12" s="102" customFormat="1" ht="15.75">
      <c r="A26" s="1"/>
      <c r="B26" s="25" t="s">
        <v>67</v>
      </c>
      <c r="C26" s="80">
        <v>0</v>
      </c>
      <c r="D26" s="80">
        <v>3</v>
      </c>
      <c r="E26" s="80">
        <v>19</v>
      </c>
      <c r="G26" s="80">
        <v>0</v>
      </c>
      <c r="H26" s="81">
        <v>0.01</v>
      </c>
      <c r="I26" s="81">
        <v>0.04</v>
      </c>
      <c r="K26" s="104"/>
      <c r="L26" s="123"/>
    </row>
    <row r="27" spans="1:12" s="102" customFormat="1" ht="15.75">
      <c r="A27" s="1"/>
      <c r="B27" s="25" t="s">
        <v>68</v>
      </c>
      <c r="C27" s="80">
        <v>0</v>
      </c>
      <c r="D27" s="80">
        <v>4</v>
      </c>
      <c r="E27" s="80">
        <v>25</v>
      </c>
      <c r="G27" s="80">
        <v>0</v>
      </c>
      <c r="H27" s="81">
        <v>0.01</v>
      </c>
      <c r="I27" s="81">
        <v>0.06</v>
      </c>
      <c r="K27" s="104"/>
      <c r="L27" s="123"/>
    </row>
    <row r="28" spans="1:12" s="102" customFormat="1" ht="15.75">
      <c r="A28" s="1"/>
      <c r="B28" s="25" t="s">
        <v>69</v>
      </c>
      <c r="C28" s="80">
        <v>0</v>
      </c>
      <c r="D28" s="80">
        <v>5</v>
      </c>
      <c r="E28" s="80">
        <v>41</v>
      </c>
      <c r="G28" s="80">
        <v>0</v>
      </c>
      <c r="H28" s="81">
        <v>0.01</v>
      </c>
      <c r="I28" s="81">
        <v>0.06</v>
      </c>
      <c r="K28" s="104"/>
      <c r="L28" s="123"/>
    </row>
    <row r="29" spans="1:12" s="102" customFormat="1" ht="15.75">
      <c r="A29" s="1"/>
      <c r="B29" s="25" t="s">
        <v>70</v>
      </c>
      <c r="C29" s="80">
        <v>0</v>
      </c>
      <c r="D29" s="80">
        <v>6</v>
      </c>
      <c r="E29" s="80">
        <v>35</v>
      </c>
      <c r="G29" s="80">
        <v>0</v>
      </c>
      <c r="H29" s="81">
        <v>0.01</v>
      </c>
      <c r="I29" s="81">
        <v>0.05</v>
      </c>
      <c r="K29" s="104"/>
      <c r="L29" s="123"/>
    </row>
    <row r="30" spans="1:12" s="102" customFormat="1" ht="15.75">
      <c r="A30" s="1"/>
      <c r="B30" s="25" t="s">
        <v>71</v>
      </c>
      <c r="C30" s="80">
        <v>0</v>
      </c>
      <c r="D30" s="80">
        <v>3</v>
      </c>
      <c r="E30" s="80">
        <v>20</v>
      </c>
      <c r="G30" s="80">
        <v>0</v>
      </c>
      <c r="H30" s="81">
        <v>0</v>
      </c>
      <c r="I30" s="81">
        <v>0.03</v>
      </c>
      <c r="K30" s="104"/>
      <c r="L30" s="123"/>
    </row>
    <row r="31" spans="1:12" s="102" customFormat="1" ht="15.75">
      <c r="A31" s="1"/>
      <c r="B31" s="25" t="s">
        <v>72</v>
      </c>
      <c r="C31" s="80">
        <v>0</v>
      </c>
      <c r="D31" s="80">
        <v>2</v>
      </c>
      <c r="E31" s="80">
        <v>9</v>
      </c>
      <c r="G31" s="80">
        <v>0</v>
      </c>
      <c r="H31" s="80">
        <v>0</v>
      </c>
      <c r="I31" s="81">
        <v>0.02</v>
      </c>
      <c r="K31" s="104"/>
      <c r="L31" s="123"/>
    </row>
    <row r="32" spans="1:12" s="102" customFormat="1" ht="15.75">
      <c r="A32" s="1"/>
      <c r="B32" s="25" t="s">
        <v>73</v>
      </c>
      <c r="C32" s="80">
        <v>0</v>
      </c>
      <c r="D32" s="80">
        <v>2</v>
      </c>
      <c r="E32" s="80">
        <v>6</v>
      </c>
      <c r="G32" s="80">
        <v>0</v>
      </c>
      <c r="H32" s="80">
        <v>0</v>
      </c>
      <c r="I32" s="81">
        <v>0.01</v>
      </c>
      <c r="K32" s="104"/>
      <c r="L32" s="123"/>
    </row>
    <row r="33" spans="1:12" s="126" customFormat="1" ht="18.75">
      <c r="A33" s="2"/>
      <c r="B33" s="38" t="s">
        <v>89</v>
      </c>
      <c r="C33" s="87">
        <v>1</v>
      </c>
      <c r="D33" s="87">
        <v>27</v>
      </c>
      <c r="E33" s="87">
        <v>166</v>
      </c>
      <c r="G33" s="80">
        <v>0</v>
      </c>
      <c r="H33" s="81">
        <v>0.01</v>
      </c>
      <c r="I33" s="88">
        <v>0.03</v>
      </c>
      <c r="K33" s="127"/>
      <c r="L33" s="128"/>
    </row>
    <row r="34" spans="1:12" s="102" customFormat="1" ht="16.5">
      <c r="A34" s="1"/>
      <c r="B34" s="79" t="s">
        <v>74</v>
      </c>
      <c r="C34" s="80">
        <v>0</v>
      </c>
      <c r="D34" s="80">
        <v>2</v>
      </c>
      <c r="E34" s="80">
        <v>10</v>
      </c>
      <c r="G34" s="80">
        <v>0</v>
      </c>
      <c r="H34" s="80">
        <v>0</v>
      </c>
      <c r="I34" s="81">
        <v>0.01</v>
      </c>
      <c r="K34" s="104"/>
      <c r="L34" s="123"/>
    </row>
    <row r="35" spans="1:12" s="102" customFormat="1" ht="16.5">
      <c r="A35" s="1"/>
      <c r="B35" s="94" t="s">
        <v>75</v>
      </c>
      <c r="C35" s="80">
        <v>1</v>
      </c>
      <c r="D35" s="80">
        <v>25</v>
      </c>
      <c r="E35" s="80">
        <v>156</v>
      </c>
      <c r="G35" s="80">
        <v>0</v>
      </c>
      <c r="H35" s="81">
        <v>0.01</v>
      </c>
      <c r="I35" s="81">
        <v>0.04</v>
      </c>
      <c r="K35" s="104"/>
      <c r="L35" s="123"/>
    </row>
    <row r="36" spans="1:12" s="102" customFormat="1" ht="6.75" customHeight="1">
      <c r="A36" s="1"/>
      <c r="B36" s="1"/>
      <c r="C36" s="80"/>
      <c r="D36" s="80"/>
      <c r="E36" s="80"/>
      <c r="F36"/>
      <c r="G36" s="144"/>
      <c r="H36" s="144"/>
      <c r="I36" s="134"/>
      <c r="L36" s="105"/>
    </row>
    <row r="37" spans="1:12" s="102" customFormat="1" ht="15" customHeight="1">
      <c r="A37" s="38" t="s">
        <v>92</v>
      </c>
      <c r="B37" s="25" t="s">
        <v>64</v>
      </c>
      <c r="C37" s="80">
        <v>2</v>
      </c>
      <c r="D37" s="80">
        <v>47</v>
      </c>
      <c r="E37" s="80">
        <v>305</v>
      </c>
      <c r="G37" s="81">
        <v>0.01</v>
      </c>
      <c r="H37" s="81">
        <v>0.18</v>
      </c>
      <c r="I37" s="81">
        <v>1.15</v>
      </c>
      <c r="K37" s="104"/>
      <c r="L37" s="123"/>
    </row>
    <row r="38" spans="1:12" s="102" customFormat="1" ht="15" customHeight="1">
      <c r="A38" s="1"/>
      <c r="B38" s="25" t="s">
        <v>65</v>
      </c>
      <c r="C38" s="80">
        <v>6</v>
      </c>
      <c r="D38" s="80">
        <v>196</v>
      </c>
      <c r="E38" s="80">
        <v>1113</v>
      </c>
      <c r="G38" s="81">
        <v>0.02</v>
      </c>
      <c r="H38" s="81">
        <v>0.47</v>
      </c>
      <c r="I38" s="81">
        <v>2.69</v>
      </c>
      <c r="K38" s="104"/>
      <c r="L38" s="123"/>
    </row>
    <row r="39" spans="1:12" s="102" customFormat="1" ht="15" customHeight="1">
      <c r="A39" s="1"/>
      <c r="B39" s="25" t="s">
        <v>66</v>
      </c>
      <c r="C39" s="80">
        <v>8</v>
      </c>
      <c r="D39" s="80">
        <v>174</v>
      </c>
      <c r="E39" s="80">
        <v>945</v>
      </c>
      <c r="G39" s="81">
        <v>0.03</v>
      </c>
      <c r="H39" s="81">
        <v>0.68</v>
      </c>
      <c r="I39" s="81">
        <v>3.67</v>
      </c>
      <c r="K39" s="104"/>
      <c r="L39" s="123"/>
    </row>
    <row r="40" spans="1:12" s="102" customFormat="1" ht="15" customHeight="1">
      <c r="A40" s="1"/>
      <c r="B40" s="25" t="s">
        <v>67</v>
      </c>
      <c r="C40" s="80">
        <v>62</v>
      </c>
      <c r="D40" s="80">
        <v>587</v>
      </c>
      <c r="E40" s="80">
        <v>3524</v>
      </c>
      <c r="G40" s="81">
        <v>0.14</v>
      </c>
      <c r="H40" s="81">
        <v>1.28</v>
      </c>
      <c r="I40" s="81">
        <v>7.66</v>
      </c>
      <c r="K40" s="104"/>
      <c r="L40" s="123"/>
    </row>
    <row r="41" spans="1:12" s="102" customFormat="1" ht="15" customHeight="1">
      <c r="A41" s="1"/>
      <c r="B41" s="25" t="s">
        <v>68</v>
      </c>
      <c r="C41" s="80">
        <v>39</v>
      </c>
      <c r="D41" s="80">
        <v>364</v>
      </c>
      <c r="E41" s="80">
        <v>2356</v>
      </c>
      <c r="G41" s="81">
        <v>0.09</v>
      </c>
      <c r="H41" s="81">
        <v>0.85</v>
      </c>
      <c r="I41" s="81">
        <v>5.52</v>
      </c>
      <c r="K41" s="104"/>
      <c r="L41" s="123"/>
    </row>
    <row r="42" spans="1:12" s="102" customFormat="1" ht="15" customHeight="1">
      <c r="A42" s="1"/>
      <c r="B42" s="25" t="s">
        <v>69</v>
      </c>
      <c r="C42" s="80">
        <v>54</v>
      </c>
      <c r="D42" s="80">
        <v>519</v>
      </c>
      <c r="E42" s="80">
        <v>3394</v>
      </c>
      <c r="G42" s="81">
        <v>0.07</v>
      </c>
      <c r="H42" s="81">
        <v>0.7</v>
      </c>
      <c r="I42" s="81">
        <v>4.59</v>
      </c>
      <c r="K42" s="104"/>
      <c r="L42" s="123"/>
    </row>
    <row r="43" spans="1:12" s="102" customFormat="1" ht="15" customHeight="1">
      <c r="A43" s="1"/>
      <c r="B43" s="25" t="s">
        <v>70</v>
      </c>
      <c r="C43" s="80">
        <v>38</v>
      </c>
      <c r="D43" s="80">
        <v>450</v>
      </c>
      <c r="E43" s="80">
        <v>2650</v>
      </c>
      <c r="G43" s="81">
        <v>0.05</v>
      </c>
      <c r="H43" s="81">
        <v>0.59</v>
      </c>
      <c r="I43" s="81">
        <v>3.49</v>
      </c>
      <c r="K43" s="104"/>
      <c r="L43" s="123"/>
    </row>
    <row r="44" spans="1:12" s="102" customFormat="1" ht="15" customHeight="1">
      <c r="A44" s="1"/>
      <c r="B44" s="25" t="s">
        <v>71</v>
      </c>
      <c r="C44" s="80">
        <v>30</v>
      </c>
      <c r="D44" s="80">
        <v>312</v>
      </c>
      <c r="E44" s="80">
        <v>1782</v>
      </c>
      <c r="G44" s="81">
        <v>0.04</v>
      </c>
      <c r="H44" s="81">
        <v>0.47</v>
      </c>
      <c r="I44" s="81">
        <v>2.69</v>
      </c>
      <c r="K44" s="104"/>
      <c r="L44" s="123"/>
    </row>
    <row r="45" spans="1:12" s="102" customFormat="1" ht="15" customHeight="1">
      <c r="A45" s="1"/>
      <c r="B45" s="25" t="s">
        <v>72</v>
      </c>
      <c r="C45" s="80">
        <v>22</v>
      </c>
      <c r="D45" s="80">
        <v>211</v>
      </c>
      <c r="E45" s="80">
        <v>1076</v>
      </c>
      <c r="G45" s="81">
        <v>0.04</v>
      </c>
      <c r="H45" s="81">
        <v>0.41</v>
      </c>
      <c r="I45" s="81">
        <v>2.1</v>
      </c>
      <c r="K45" s="104"/>
      <c r="L45" s="123"/>
    </row>
    <row r="46" spans="1:12" s="102" customFormat="1" ht="15" customHeight="1">
      <c r="A46" s="1"/>
      <c r="B46" s="25" t="s">
        <v>73</v>
      </c>
      <c r="C46" s="80">
        <v>49</v>
      </c>
      <c r="D46" s="80">
        <v>295</v>
      </c>
      <c r="E46" s="80">
        <v>1148</v>
      </c>
      <c r="G46" s="81">
        <v>0.08</v>
      </c>
      <c r="H46" s="81">
        <v>0.51</v>
      </c>
      <c r="I46" s="81">
        <v>1.97</v>
      </c>
      <c r="K46" s="104"/>
      <c r="L46" s="123"/>
    </row>
    <row r="47" spans="1:12" s="146" customFormat="1" ht="19.5" customHeight="1">
      <c r="A47" s="37"/>
      <c r="B47" s="20" t="s">
        <v>89</v>
      </c>
      <c r="C47" s="116">
        <v>310</v>
      </c>
      <c r="D47" s="116">
        <v>3158</v>
      </c>
      <c r="E47" s="116">
        <v>18335</v>
      </c>
      <c r="G47" s="118">
        <v>0.06</v>
      </c>
      <c r="H47" s="118">
        <v>0.62</v>
      </c>
      <c r="I47" s="118">
        <v>3.61</v>
      </c>
      <c r="K47" s="147"/>
      <c r="L47" s="148"/>
    </row>
    <row r="48" spans="1:12" s="102" customFormat="1" ht="19.5" customHeight="1">
      <c r="A48" s="1"/>
      <c r="B48" s="79" t="s">
        <v>74</v>
      </c>
      <c r="C48" s="117">
        <v>16</v>
      </c>
      <c r="D48" s="117">
        <v>417</v>
      </c>
      <c r="E48" s="117">
        <v>2363</v>
      </c>
      <c r="F48" s="149"/>
      <c r="G48" s="113">
        <v>0.02</v>
      </c>
      <c r="H48" s="113">
        <v>0.44</v>
      </c>
      <c r="I48" s="113">
        <v>2.52</v>
      </c>
      <c r="K48" s="104"/>
      <c r="L48" s="123"/>
    </row>
    <row r="49" spans="1:12" s="102" customFormat="1" ht="19.5" customHeight="1" thickBot="1">
      <c r="A49" s="24"/>
      <c r="B49" s="98" t="s">
        <v>75</v>
      </c>
      <c r="C49" s="99">
        <v>294</v>
      </c>
      <c r="D49" s="99">
        <v>2736</v>
      </c>
      <c r="E49" s="99">
        <v>15931</v>
      </c>
      <c r="F49" s="135"/>
      <c r="G49" s="101">
        <v>0.07</v>
      </c>
      <c r="H49" s="101">
        <v>0.66</v>
      </c>
      <c r="I49" s="101">
        <v>3.84</v>
      </c>
      <c r="K49" s="104"/>
      <c r="L49" s="123"/>
    </row>
    <row r="50" spans="1:12" s="102" customFormat="1" ht="16.5" customHeight="1">
      <c r="A50" s="1"/>
      <c r="C50" s="103"/>
      <c r="D50" s="103"/>
      <c r="E50" s="103"/>
      <c r="F50" s="103"/>
      <c r="G50" s="103"/>
      <c r="H50" s="103"/>
      <c r="I50" s="103"/>
      <c r="K50" s="104"/>
      <c r="L50" s="105"/>
    </row>
    <row r="51" spans="1:12" s="102" customFormat="1" ht="16.5" customHeight="1">
      <c r="A51" s="1" t="s">
        <v>78</v>
      </c>
      <c r="C51" s="103"/>
      <c r="D51" s="103"/>
      <c r="E51" s="103"/>
      <c r="F51" s="103"/>
      <c r="G51" s="103"/>
      <c r="H51" s="103"/>
      <c r="I51" s="103"/>
      <c r="K51" s="104"/>
      <c r="L51" s="105"/>
    </row>
    <row r="52" spans="1:12" s="67" customFormat="1" ht="18" customHeight="1">
      <c r="A52" s="1" t="s">
        <v>79</v>
      </c>
      <c r="B52" s="79"/>
      <c r="C52" s="106"/>
      <c r="D52" s="106"/>
      <c r="E52" s="106"/>
      <c r="F52" s="107"/>
      <c r="G52" s="106"/>
      <c r="H52" s="108"/>
      <c r="I52" s="108"/>
      <c r="K52" s="79"/>
      <c r="L52" s="85"/>
    </row>
    <row r="53" spans="1:12" s="59" customFormat="1" ht="18.75">
      <c r="A53" s="1"/>
      <c r="L53" s="109"/>
    </row>
    <row r="54" ht="15.75">
      <c r="A54" s="1"/>
    </row>
    <row r="55" ht="15.75">
      <c r="A55" s="1"/>
    </row>
    <row r="89" spans="1:9" s="14" customFormat="1" ht="18.75">
      <c r="A89" s="13"/>
      <c r="C89" s="111"/>
      <c r="I89" s="12"/>
    </row>
    <row r="90" s="59" customFormat="1" ht="12" customHeight="1">
      <c r="B90" s="62"/>
    </row>
  </sheetData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5" width="8.88671875" style="1" customWidth="1"/>
    <col min="6" max="6" width="12.10546875" style="1" customWidth="1"/>
    <col min="7" max="10" width="8.88671875" style="1" customWidth="1"/>
    <col min="11" max="11" width="11.21484375" style="1" customWidth="1"/>
    <col min="12" max="16384" width="8.88671875" style="1" customWidth="1"/>
  </cols>
  <sheetData>
    <row r="1" spans="1:21" ht="15.75">
      <c r="A1" s="2" t="s">
        <v>154</v>
      </c>
      <c r="G1" s="2" t="s">
        <v>77</v>
      </c>
      <c r="L1" s="39"/>
      <c r="M1" s="30"/>
      <c r="N1" s="30"/>
      <c r="O1" s="30"/>
      <c r="P1" s="30"/>
      <c r="Q1" s="30"/>
      <c r="R1" s="39"/>
      <c r="S1" s="30"/>
      <c r="T1" s="30"/>
      <c r="U1" s="30"/>
    </row>
    <row r="2" spans="2:21" ht="15.75">
      <c r="B2" s="150" t="s">
        <v>56</v>
      </c>
      <c r="C2" s="32" t="s">
        <v>93</v>
      </c>
      <c r="D2" s="150" t="s">
        <v>94</v>
      </c>
      <c r="E2" s="150"/>
      <c r="H2" s="150" t="s">
        <v>56</v>
      </c>
      <c r="I2" s="32" t="s">
        <v>93</v>
      </c>
      <c r="J2" s="150" t="s">
        <v>94</v>
      </c>
      <c r="L2" s="30"/>
      <c r="M2" s="151"/>
      <c r="N2" s="152"/>
      <c r="O2" s="151"/>
      <c r="P2" s="151"/>
      <c r="Q2" s="30"/>
      <c r="R2" s="30"/>
      <c r="S2" s="151"/>
      <c r="T2" s="152"/>
      <c r="U2" s="151"/>
    </row>
    <row r="3" spans="1:21" ht="18.75">
      <c r="A3" s="15" t="s">
        <v>95</v>
      </c>
      <c r="B3" s="153">
        <f>'[1]32'!G9</f>
        <v>0</v>
      </c>
      <c r="C3" s="153">
        <f>'[1]32'!H9</f>
        <v>0.11</v>
      </c>
      <c r="D3" s="153">
        <f>'[1]32'!I9</f>
        <v>0.42</v>
      </c>
      <c r="E3" s="154"/>
      <c r="F3" s="154"/>
      <c r="G3" s="155" t="s">
        <v>64</v>
      </c>
      <c r="H3" s="153">
        <f>'[1]32'!G51</f>
        <v>0</v>
      </c>
      <c r="I3" s="153">
        <f>'[1]32'!H51</f>
        <v>0.05</v>
      </c>
      <c r="J3" s="153">
        <f>'[1]32'!I51</f>
        <v>0.56</v>
      </c>
      <c r="L3" s="156"/>
      <c r="M3" s="156"/>
      <c r="N3" s="156"/>
      <c r="O3" s="30"/>
      <c r="P3" s="30"/>
      <c r="Q3" s="157"/>
      <c r="R3" s="154"/>
      <c r="S3" s="154"/>
      <c r="T3" s="154"/>
      <c r="U3" s="30"/>
    </row>
    <row r="4" spans="1:21" ht="15.75">
      <c r="A4" s="25" t="s">
        <v>65</v>
      </c>
      <c r="B4" s="153">
        <f>'[1]32'!G10</f>
        <v>0.01</v>
      </c>
      <c r="C4" s="153">
        <f>'[1]32'!H10</f>
        <v>0.32</v>
      </c>
      <c r="D4" s="153">
        <f>'[1]32'!I10</f>
        <v>1.34</v>
      </c>
      <c r="E4" s="154"/>
      <c r="F4" s="154"/>
      <c r="G4" s="155" t="s">
        <v>65</v>
      </c>
      <c r="H4" s="153">
        <f>'[1]32'!G52</f>
        <v>0</v>
      </c>
      <c r="I4" s="153">
        <f>'[1]32'!H52</f>
        <v>0.07</v>
      </c>
      <c r="J4" s="153">
        <f>'[1]32'!I52</f>
        <v>0.85</v>
      </c>
      <c r="L4" s="156"/>
      <c r="M4" s="156"/>
      <c r="N4" s="156"/>
      <c r="O4" s="30"/>
      <c r="P4" s="30"/>
      <c r="Q4" s="157"/>
      <c r="R4" s="154"/>
      <c r="S4" s="154"/>
      <c r="T4" s="154"/>
      <c r="U4" s="30"/>
    </row>
    <row r="5" spans="1:21" ht="15.75">
      <c r="A5" s="25" t="s">
        <v>66</v>
      </c>
      <c r="B5" s="153">
        <f>'[1]32'!G11</f>
        <v>0.01</v>
      </c>
      <c r="C5" s="153">
        <f>'[1]32'!H11</f>
        <v>0.42</v>
      </c>
      <c r="D5" s="153">
        <f>'[1]32'!I11</f>
        <v>1.88</v>
      </c>
      <c r="E5" s="154"/>
      <c r="F5" s="154"/>
      <c r="G5" s="155" t="s">
        <v>66</v>
      </c>
      <c r="H5" s="153">
        <f>'[1]32'!G53</f>
        <v>0.01</v>
      </c>
      <c r="I5" s="153">
        <f>'[1]32'!H53</f>
        <v>0.15</v>
      </c>
      <c r="J5" s="153">
        <f>'[1]32'!I53</f>
        <v>1.09</v>
      </c>
      <c r="L5" s="156"/>
      <c r="M5" s="156"/>
      <c r="N5" s="156"/>
      <c r="O5" s="30"/>
      <c r="P5" s="30"/>
      <c r="Q5" s="157"/>
      <c r="R5" s="154"/>
      <c r="S5" s="154"/>
      <c r="T5" s="154"/>
      <c r="U5" s="30"/>
    </row>
    <row r="6" spans="1:21" ht="15.75">
      <c r="A6" s="25" t="s">
        <v>67</v>
      </c>
      <c r="B6" s="153">
        <f>'[1]32'!G12</f>
        <v>0.02</v>
      </c>
      <c r="C6" s="153">
        <f>'[1]32'!H12</f>
        <v>0.21</v>
      </c>
      <c r="D6" s="153">
        <f>'[1]32'!I12</f>
        <v>0.95</v>
      </c>
      <c r="E6" s="154"/>
      <c r="F6" s="154"/>
      <c r="G6" s="155" t="s">
        <v>67</v>
      </c>
      <c r="H6" s="153">
        <f>'[1]32'!G54</f>
        <v>0.11</v>
      </c>
      <c r="I6" s="153">
        <f>'[1]32'!H54</f>
        <v>0.87</v>
      </c>
      <c r="J6" s="153">
        <f>'[1]32'!I54</f>
        <v>5.71</v>
      </c>
      <c r="L6" s="156"/>
      <c r="M6" s="156"/>
      <c r="N6" s="156"/>
      <c r="O6" s="30"/>
      <c r="P6" s="30"/>
      <c r="Q6" s="157"/>
      <c r="R6" s="154"/>
      <c r="S6" s="154"/>
      <c r="T6" s="154"/>
      <c r="U6" s="30"/>
    </row>
    <row r="7" spans="1:21" ht="15.75">
      <c r="A7" s="25" t="s">
        <v>68</v>
      </c>
      <c r="B7" s="153">
        <f>'[1]32'!G13</f>
        <v>0.01</v>
      </c>
      <c r="C7" s="153">
        <f>'[1]32'!H13</f>
        <v>0.12</v>
      </c>
      <c r="D7" s="153">
        <f>'[1]32'!I13</f>
        <v>0.58</v>
      </c>
      <c r="E7" s="154"/>
      <c r="F7" s="154"/>
      <c r="G7" s="155" t="s">
        <v>68</v>
      </c>
      <c r="H7" s="153">
        <f>'[1]32'!G55</f>
        <v>0.05</v>
      </c>
      <c r="I7" s="153">
        <f>'[1]32'!H55</f>
        <v>0.51</v>
      </c>
      <c r="J7" s="153">
        <f>'[1]32'!I55</f>
        <v>3.86</v>
      </c>
      <c r="L7" s="156"/>
      <c r="M7" s="156"/>
      <c r="N7" s="156"/>
      <c r="O7" s="30"/>
      <c r="P7" s="30"/>
      <c r="Q7" s="157"/>
      <c r="R7" s="154"/>
      <c r="S7" s="154"/>
      <c r="T7" s="154"/>
      <c r="U7" s="30"/>
    </row>
    <row r="8" spans="1:21" ht="15.75">
      <c r="A8" s="25" t="s">
        <v>69</v>
      </c>
      <c r="B8" s="153">
        <f>'[1]32'!G14</f>
        <v>0.01</v>
      </c>
      <c r="C8" s="153">
        <f>'[1]32'!H14</f>
        <v>0.1</v>
      </c>
      <c r="D8" s="153">
        <f>'[1]32'!I14</f>
        <v>0.44</v>
      </c>
      <c r="E8" s="154"/>
      <c r="F8" s="154"/>
      <c r="G8" s="155" t="s">
        <v>69</v>
      </c>
      <c r="H8" s="153">
        <f>'[1]32'!G56</f>
        <v>0.03</v>
      </c>
      <c r="I8" s="153">
        <f>'[1]32'!H56</f>
        <v>0.33</v>
      </c>
      <c r="J8" s="153">
        <f>'[1]32'!I56</f>
        <v>2.95</v>
      </c>
      <c r="L8" s="156"/>
      <c r="M8" s="156"/>
      <c r="N8" s="156"/>
      <c r="O8" s="30"/>
      <c r="P8" s="30"/>
      <c r="Q8" s="157"/>
      <c r="R8" s="154"/>
      <c r="S8" s="154"/>
      <c r="T8" s="154"/>
      <c r="U8" s="30"/>
    </row>
    <row r="9" spans="1:21" ht="15.75">
      <c r="A9" s="25" t="s">
        <v>70</v>
      </c>
      <c r="B9" s="153">
        <f>'[1]32'!G15</f>
        <v>0.01</v>
      </c>
      <c r="C9" s="153">
        <f>'[1]32'!H15</f>
        <v>0.08</v>
      </c>
      <c r="D9" s="153">
        <f>'[1]32'!I15</f>
        <v>0.33</v>
      </c>
      <c r="E9" s="154"/>
      <c r="F9" s="154"/>
      <c r="G9" s="155" t="s">
        <v>70</v>
      </c>
      <c r="H9" s="153">
        <f>'[1]32'!G57</f>
        <v>0.02</v>
      </c>
      <c r="I9" s="153">
        <f>'[1]32'!H57</f>
        <v>0.28</v>
      </c>
      <c r="J9" s="153">
        <f>'[1]32'!I57</f>
        <v>2.22</v>
      </c>
      <c r="L9" s="156"/>
      <c r="M9" s="156"/>
      <c r="N9" s="156"/>
      <c r="O9" s="30"/>
      <c r="P9" s="30"/>
      <c r="Q9" s="157"/>
      <c r="R9" s="154"/>
      <c r="S9" s="154"/>
      <c r="T9" s="154"/>
      <c r="U9" s="30"/>
    </row>
    <row r="10" spans="1:21" ht="15.75">
      <c r="A10" s="25" t="s">
        <v>71</v>
      </c>
      <c r="B10" s="153">
        <f>'[1]32'!G16</f>
        <v>0.01</v>
      </c>
      <c r="C10" s="153">
        <f>'[1]32'!H16</f>
        <v>0.09</v>
      </c>
      <c r="D10" s="153">
        <f>'[1]32'!I16</f>
        <v>0.3</v>
      </c>
      <c r="E10" s="154"/>
      <c r="F10" s="154"/>
      <c r="G10" s="155" t="s">
        <v>71</v>
      </c>
      <c r="H10" s="153">
        <f>'[1]32'!G58</f>
        <v>0.02</v>
      </c>
      <c r="I10" s="153">
        <f>'[1]32'!H58</f>
        <v>0.26</v>
      </c>
      <c r="J10" s="153">
        <f>'[1]32'!I58</f>
        <v>1.76</v>
      </c>
      <c r="L10" s="156"/>
      <c r="M10" s="156"/>
      <c r="N10" s="156"/>
      <c r="O10" s="30"/>
      <c r="P10" s="30"/>
      <c r="Q10" s="157"/>
      <c r="R10" s="154"/>
      <c r="S10" s="154"/>
      <c r="T10" s="154"/>
      <c r="U10" s="30"/>
    </row>
    <row r="11" spans="1:21" ht="15.75">
      <c r="A11" s="25" t="s">
        <v>72</v>
      </c>
      <c r="B11" s="153">
        <f>'[1]32'!G17</f>
        <v>0.01</v>
      </c>
      <c r="C11" s="153">
        <f>'[1]32'!H17</f>
        <v>0.1</v>
      </c>
      <c r="D11" s="153">
        <f>'[1]32'!I17</f>
        <v>0.32</v>
      </c>
      <c r="E11" s="154"/>
      <c r="F11" s="154"/>
      <c r="G11" s="155" t="s">
        <v>72</v>
      </c>
      <c r="H11" s="153">
        <f>'[1]32'!G59</f>
        <v>0.03</v>
      </c>
      <c r="I11" s="153">
        <f>'[1]32'!H59</f>
        <v>0.23</v>
      </c>
      <c r="J11" s="153">
        <f>'[1]32'!I59</f>
        <v>1.32</v>
      </c>
      <c r="L11" s="156"/>
      <c r="M11" s="156"/>
      <c r="N11" s="156"/>
      <c r="O11" s="30"/>
      <c r="P11" s="30"/>
      <c r="Q11" s="157"/>
      <c r="R11" s="154"/>
      <c r="S11" s="154"/>
      <c r="T11" s="154"/>
      <c r="U11" s="30"/>
    </row>
    <row r="12" spans="1:21" ht="15.75">
      <c r="A12" s="25" t="s">
        <v>13</v>
      </c>
      <c r="B12" s="153">
        <f>'[1]32'!G18</f>
        <v>0.04</v>
      </c>
      <c r="C12" s="153">
        <f>'[1]32'!H18</f>
        <v>0.19</v>
      </c>
      <c r="D12" s="153">
        <f>'[1]32'!I18</f>
        <v>0.47</v>
      </c>
      <c r="E12" s="154"/>
      <c r="F12" s="154"/>
      <c r="G12" s="155" t="s">
        <v>13</v>
      </c>
      <c r="H12" s="153">
        <f>'[1]32'!G60</f>
        <v>0.04</v>
      </c>
      <c r="I12" s="153">
        <f>'[1]32'!H60</f>
        <v>0.24</v>
      </c>
      <c r="J12" s="153">
        <f>'[1]32'!I60</f>
        <v>1.03</v>
      </c>
      <c r="L12" s="156"/>
      <c r="M12" s="156"/>
      <c r="N12" s="156"/>
      <c r="O12" s="30"/>
      <c r="P12" s="30"/>
      <c r="Q12" s="157"/>
      <c r="R12" s="154"/>
      <c r="S12" s="154"/>
      <c r="T12" s="154"/>
      <c r="U12" s="30"/>
    </row>
    <row r="14" spans="1:11" ht="18.75">
      <c r="A14" s="10" t="s">
        <v>49</v>
      </c>
      <c r="K14" s="12" t="s">
        <v>31</v>
      </c>
    </row>
    <row r="15" ht="18.75">
      <c r="A15" s="10"/>
    </row>
    <row r="16" ht="18.75">
      <c r="A16" s="10" t="s">
        <v>96</v>
      </c>
    </row>
    <row r="17" ht="18.75">
      <c r="A17" s="158" t="s">
        <v>51</v>
      </c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2"/>
  <sheetViews>
    <sheetView zoomScale="55" zoomScaleNormal="55" workbookViewId="0" topLeftCell="A1">
      <selection activeCell="A1" sqref="A1"/>
    </sheetView>
  </sheetViews>
  <sheetFormatPr defaultColWidth="8.88671875" defaultRowHeight="15"/>
  <cols>
    <col min="1" max="5" width="8.88671875" style="1" customWidth="1"/>
    <col min="6" max="6" width="12.10546875" style="1" customWidth="1"/>
    <col min="7" max="10" width="8.88671875" style="1" customWidth="1"/>
    <col min="11" max="11" width="11.21484375" style="1" customWidth="1"/>
    <col min="12" max="16384" width="8.88671875" style="1" customWidth="1"/>
  </cols>
  <sheetData>
    <row r="1" spans="1:49" ht="15.75">
      <c r="A1" s="2" t="s">
        <v>153</v>
      </c>
      <c r="G1" s="2" t="s">
        <v>97</v>
      </c>
      <c r="L1" s="2" t="s">
        <v>98</v>
      </c>
      <c r="Q1" s="2" t="s">
        <v>88</v>
      </c>
      <c r="V1" s="2" t="s">
        <v>90</v>
      </c>
      <c r="AA1" s="2"/>
      <c r="AB1" s="2"/>
      <c r="AH1" s="2"/>
      <c r="AM1" s="2"/>
      <c r="AR1" s="2"/>
      <c r="AW1" s="2"/>
    </row>
    <row r="2" spans="2:52" ht="15.75">
      <c r="B2" s="150" t="s">
        <v>56</v>
      </c>
      <c r="C2" s="32" t="s">
        <v>93</v>
      </c>
      <c r="D2" s="150" t="s">
        <v>94</v>
      </c>
      <c r="E2" s="150"/>
      <c r="H2" s="150" t="s">
        <v>56</v>
      </c>
      <c r="I2" s="32" t="s">
        <v>99</v>
      </c>
      <c r="J2" s="150" t="s">
        <v>94</v>
      </c>
      <c r="M2" s="150" t="s">
        <v>56</v>
      </c>
      <c r="N2" s="32" t="s">
        <v>99</v>
      </c>
      <c r="O2" s="150" t="s">
        <v>94</v>
      </c>
      <c r="R2" s="150" t="s">
        <v>56</v>
      </c>
      <c r="S2" s="32" t="s">
        <v>99</v>
      </c>
      <c r="T2" s="150" t="s">
        <v>94</v>
      </c>
      <c r="W2" s="150" t="s">
        <v>56</v>
      </c>
      <c r="X2" s="32" t="s">
        <v>99</v>
      </c>
      <c r="Y2" s="150" t="s">
        <v>94</v>
      </c>
      <c r="AC2" s="150"/>
      <c r="AD2" s="32"/>
      <c r="AE2" s="150"/>
      <c r="AF2" s="150"/>
      <c r="AI2" s="150"/>
      <c r="AJ2" s="32"/>
      <c r="AK2" s="150"/>
      <c r="AN2" s="150"/>
      <c r="AO2" s="32"/>
      <c r="AP2" s="150"/>
      <c r="AS2" s="150"/>
      <c r="AT2" s="32"/>
      <c r="AU2" s="150"/>
      <c r="AX2" s="150"/>
      <c r="AY2" s="32"/>
      <c r="AZ2" s="150"/>
    </row>
    <row r="3" spans="1:52" ht="18.75">
      <c r="A3" s="15" t="s">
        <v>95</v>
      </c>
      <c r="B3" s="159">
        <f>'[1]32'!G23</f>
        <v>0</v>
      </c>
      <c r="C3" s="159">
        <f>'[1]32'!H23</f>
        <v>0</v>
      </c>
      <c r="D3" s="159">
        <f>'[1]32'!I23</f>
        <v>0.02</v>
      </c>
      <c r="E3" s="154"/>
      <c r="F3" s="154"/>
      <c r="G3" s="154" t="s">
        <v>64</v>
      </c>
      <c r="H3" s="159">
        <f>'[1]32'!G37</f>
        <v>0</v>
      </c>
      <c r="I3" s="159">
        <f>'[1]32'!H37</f>
        <v>0</v>
      </c>
      <c r="J3" s="159">
        <f>'[1]32'!I37</f>
        <v>0</v>
      </c>
      <c r="K3" s="154"/>
      <c r="L3" s="154" t="s">
        <v>64</v>
      </c>
      <c r="M3" s="153">
        <f>'[1]32a'!G37</f>
        <v>0</v>
      </c>
      <c r="N3" s="153">
        <f>'[1]32a'!H37</f>
        <v>0</v>
      </c>
      <c r="O3" s="153">
        <f>'[1]32a'!I37</f>
        <v>0.11</v>
      </c>
      <c r="P3" s="154"/>
      <c r="Q3" s="154" t="s">
        <v>64</v>
      </c>
      <c r="R3" s="153">
        <f>'[1]32a'!G51</f>
        <v>0</v>
      </c>
      <c r="S3" s="153">
        <f>'[1]32a'!H51</f>
        <v>0</v>
      </c>
      <c r="T3" s="153">
        <f>'[1]32a'!I51</f>
        <v>0</v>
      </c>
      <c r="U3" s="154"/>
      <c r="V3" s="154" t="s">
        <v>64</v>
      </c>
      <c r="W3" s="153">
        <f>'[1]32(b)'!G9</f>
        <v>0</v>
      </c>
      <c r="X3" s="153">
        <f>'[1]32(b)'!H9</f>
        <v>0</v>
      </c>
      <c r="Y3" s="153">
        <f>'[1]32(b)'!I9</f>
        <v>0</v>
      </c>
      <c r="Z3" s="30"/>
      <c r="AA3" s="157"/>
      <c r="AB3" s="25"/>
      <c r="AC3" s="154"/>
      <c r="AD3" s="154"/>
      <c r="AE3" s="154"/>
      <c r="AF3" s="30"/>
      <c r="AG3" s="30"/>
      <c r="AH3" s="157"/>
      <c r="AI3" s="154"/>
      <c r="AJ3" s="154"/>
      <c r="AK3" s="154"/>
      <c r="AL3" s="30"/>
      <c r="AM3" s="157"/>
      <c r="AN3" s="154"/>
      <c r="AO3" s="154"/>
      <c r="AP3" s="154"/>
      <c r="AQ3" s="30"/>
      <c r="AR3" s="157"/>
      <c r="AS3" s="154"/>
      <c r="AT3" s="154"/>
      <c r="AU3" s="154"/>
      <c r="AV3" s="30"/>
      <c r="AW3" s="157"/>
      <c r="AX3" s="154"/>
      <c r="AY3" s="154"/>
      <c r="AZ3" s="154"/>
    </row>
    <row r="4" spans="1:52" ht="15.75">
      <c r="A4" s="25" t="s">
        <v>65</v>
      </c>
      <c r="B4" s="159">
        <f>'[1]32'!G24</f>
        <v>0</v>
      </c>
      <c r="C4" s="159">
        <f>'[1]32'!H24</f>
        <v>0.06</v>
      </c>
      <c r="D4" s="159">
        <f>'[1]32'!I24</f>
        <v>0.35</v>
      </c>
      <c r="E4" s="154"/>
      <c r="F4" s="154"/>
      <c r="G4" s="154" t="s">
        <v>65</v>
      </c>
      <c r="H4" s="159">
        <f>'[1]32'!G38</f>
        <v>0</v>
      </c>
      <c r="I4" s="159">
        <f>'[1]32'!H38</f>
        <v>0</v>
      </c>
      <c r="J4" s="159">
        <f>'[1]32'!I38</f>
        <v>0.01</v>
      </c>
      <c r="K4" s="154"/>
      <c r="L4" s="154" t="s">
        <v>65</v>
      </c>
      <c r="M4" s="153">
        <f>'[1]32a'!G38</f>
        <v>0</v>
      </c>
      <c r="N4" s="153">
        <f>'[1]32a'!H38</f>
        <v>0</v>
      </c>
      <c r="O4" s="153">
        <f>'[1]32a'!I38</f>
        <v>0.09</v>
      </c>
      <c r="P4" s="154"/>
      <c r="Q4" s="154" t="s">
        <v>65</v>
      </c>
      <c r="R4" s="153">
        <f>'[1]32a'!G52</f>
        <v>0</v>
      </c>
      <c r="S4" s="153">
        <f>'[1]32a'!H52</f>
        <v>0</v>
      </c>
      <c r="T4" s="153">
        <f>'[1]32a'!I52</f>
        <v>0.01</v>
      </c>
      <c r="U4" s="154"/>
      <c r="V4" s="154" t="s">
        <v>65</v>
      </c>
      <c r="W4" s="153">
        <f>'[1]32(b)'!G10</f>
        <v>0</v>
      </c>
      <c r="X4" s="153">
        <f>'[1]32(b)'!H10</f>
        <v>0</v>
      </c>
      <c r="Y4" s="153">
        <f>'[1]32(b)'!I10</f>
        <v>0</v>
      </c>
      <c r="Z4" s="30"/>
      <c r="AA4" s="157"/>
      <c r="AB4" s="25"/>
      <c r="AC4" s="154"/>
      <c r="AD4" s="154"/>
      <c r="AE4" s="154"/>
      <c r="AF4" s="30"/>
      <c r="AG4" s="30"/>
      <c r="AH4" s="157"/>
      <c r="AI4" s="154"/>
      <c r="AJ4" s="154"/>
      <c r="AK4" s="154"/>
      <c r="AL4" s="30"/>
      <c r="AM4" s="157"/>
      <c r="AN4" s="154"/>
      <c r="AO4" s="154"/>
      <c r="AP4" s="154"/>
      <c r="AQ4" s="30"/>
      <c r="AR4" s="157"/>
      <c r="AS4" s="154"/>
      <c r="AT4" s="154"/>
      <c r="AU4" s="154"/>
      <c r="AV4" s="30"/>
      <c r="AW4" s="157"/>
      <c r="AX4" s="154"/>
      <c r="AY4" s="154"/>
      <c r="AZ4" s="154"/>
    </row>
    <row r="5" spans="1:52" ht="15.75">
      <c r="A5" s="25" t="s">
        <v>66</v>
      </c>
      <c r="B5" s="159">
        <f>'[1]32'!G25</f>
        <v>0</v>
      </c>
      <c r="C5" s="159">
        <f>'[1]32'!H25</f>
        <v>0.05</v>
      </c>
      <c r="D5" s="159">
        <f>'[1]32'!I25</f>
        <v>0.38</v>
      </c>
      <c r="E5" s="154"/>
      <c r="F5" s="154"/>
      <c r="G5" s="154" t="s">
        <v>66</v>
      </c>
      <c r="H5" s="159">
        <f>'[1]32'!G39</f>
        <v>0</v>
      </c>
      <c r="I5" s="159">
        <f>'[1]32'!H39</f>
        <v>0.03</v>
      </c>
      <c r="J5" s="159">
        <f>'[1]32'!I39</f>
        <v>0.07</v>
      </c>
      <c r="K5" s="154"/>
      <c r="L5" s="154" t="s">
        <v>66</v>
      </c>
      <c r="M5" s="153">
        <f>'[1]32a'!G39</f>
        <v>0</v>
      </c>
      <c r="N5" s="153">
        <f>'[1]32a'!H39</f>
        <v>0.01</v>
      </c>
      <c r="O5" s="153">
        <f>'[1]32a'!I39</f>
        <v>0.16</v>
      </c>
      <c r="P5" s="154"/>
      <c r="Q5" s="154" t="s">
        <v>66</v>
      </c>
      <c r="R5" s="153">
        <f>'[1]32a'!G53</f>
        <v>0</v>
      </c>
      <c r="S5" s="153">
        <f>'[1]32a'!H53</f>
        <v>0</v>
      </c>
      <c r="T5" s="153">
        <f>'[1]32a'!I53</f>
        <v>0.01</v>
      </c>
      <c r="U5" s="154"/>
      <c r="V5" s="154" t="s">
        <v>66</v>
      </c>
      <c r="W5" s="153">
        <f>'[1]32(b)'!G11</f>
        <v>0</v>
      </c>
      <c r="X5" s="153">
        <f>'[1]32(b)'!H11</f>
        <v>0</v>
      </c>
      <c r="Y5" s="153">
        <f>'[1]32(b)'!I11</f>
        <v>0</v>
      </c>
      <c r="Z5" s="30"/>
      <c r="AA5" s="157"/>
      <c r="AB5" s="25"/>
      <c r="AC5" s="154"/>
      <c r="AD5" s="154"/>
      <c r="AE5" s="154"/>
      <c r="AF5" s="30"/>
      <c r="AG5" s="30"/>
      <c r="AH5" s="157"/>
      <c r="AI5" s="154"/>
      <c r="AJ5" s="154"/>
      <c r="AK5" s="154"/>
      <c r="AL5" s="30"/>
      <c r="AM5" s="157"/>
      <c r="AN5" s="154"/>
      <c r="AO5" s="154"/>
      <c r="AP5" s="154"/>
      <c r="AQ5" s="30"/>
      <c r="AR5" s="157"/>
      <c r="AS5" s="154"/>
      <c r="AT5" s="154"/>
      <c r="AU5" s="154"/>
      <c r="AV5" s="30"/>
      <c r="AW5" s="157"/>
      <c r="AX5" s="154"/>
      <c r="AY5" s="154"/>
      <c r="AZ5" s="154"/>
    </row>
    <row r="6" spans="1:52" ht="15.75">
      <c r="A6" s="25" t="s">
        <v>67</v>
      </c>
      <c r="B6" s="159">
        <f>'[1]32'!G26</f>
        <v>0</v>
      </c>
      <c r="C6" s="159">
        <f>'[1]32'!H26</f>
        <v>0.02</v>
      </c>
      <c r="D6" s="159">
        <f>'[1]32'!I26</f>
        <v>0.17</v>
      </c>
      <c r="E6" s="154"/>
      <c r="F6" s="154"/>
      <c r="G6" s="154" t="s">
        <v>67</v>
      </c>
      <c r="H6" s="159">
        <f>'[1]32'!G40</f>
        <v>0.01</v>
      </c>
      <c r="I6" s="159">
        <f>'[1]32'!H40</f>
        <v>0.13</v>
      </c>
      <c r="J6" s="159">
        <f>'[1]32'!I40</f>
        <v>0.47</v>
      </c>
      <c r="K6" s="154"/>
      <c r="L6" s="154" t="s">
        <v>67</v>
      </c>
      <c r="M6" s="153">
        <f>'[1]32a'!G40</f>
        <v>0</v>
      </c>
      <c r="N6" s="153">
        <f>'[1]32a'!H40</f>
        <v>0.01</v>
      </c>
      <c r="O6" s="153">
        <f>'[1]32a'!I40</f>
        <v>0.11</v>
      </c>
      <c r="P6" s="154"/>
      <c r="Q6" s="154" t="s">
        <v>67</v>
      </c>
      <c r="R6" s="153">
        <f>'[1]32a'!G54</f>
        <v>0</v>
      </c>
      <c r="S6" s="153">
        <f>'[1]32a'!H54</f>
        <v>0.02</v>
      </c>
      <c r="T6" s="153">
        <f>'[1]32a'!I54</f>
        <v>0.09</v>
      </c>
      <c r="U6" s="154"/>
      <c r="V6" s="154" t="s">
        <v>67</v>
      </c>
      <c r="W6" s="153">
        <f>'[1]32(b)'!G12</f>
        <v>0</v>
      </c>
      <c r="X6" s="153">
        <f>'[1]32(b)'!H12</f>
        <v>0</v>
      </c>
      <c r="Y6" s="153">
        <f>'[1]32(b)'!I12</f>
        <v>0.03</v>
      </c>
      <c r="Z6" s="30"/>
      <c r="AA6" s="157"/>
      <c r="AB6" s="25"/>
      <c r="AC6" s="154"/>
      <c r="AD6" s="154"/>
      <c r="AE6" s="154"/>
      <c r="AF6" s="30"/>
      <c r="AG6" s="30"/>
      <c r="AH6" s="157"/>
      <c r="AI6" s="154"/>
      <c r="AJ6" s="154"/>
      <c r="AK6" s="154"/>
      <c r="AL6" s="30"/>
      <c r="AM6" s="157"/>
      <c r="AN6" s="154"/>
      <c r="AO6" s="154"/>
      <c r="AP6" s="154"/>
      <c r="AQ6" s="30"/>
      <c r="AR6" s="157"/>
      <c r="AS6" s="154"/>
      <c r="AT6" s="154"/>
      <c r="AU6" s="154"/>
      <c r="AV6" s="30"/>
      <c r="AW6" s="157"/>
      <c r="AX6" s="154"/>
      <c r="AY6" s="154"/>
      <c r="AZ6" s="154"/>
    </row>
    <row r="7" spans="1:52" ht="15.75">
      <c r="A7" s="25" t="s">
        <v>68</v>
      </c>
      <c r="B7" s="159">
        <f>'[1]32'!G27</f>
        <v>0</v>
      </c>
      <c r="C7" s="159">
        <f>'[1]32'!H27</f>
        <v>0.04</v>
      </c>
      <c r="D7" s="159">
        <f>'[1]32'!I27</f>
        <v>0.22</v>
      </c>
      <c r="E7" s="154"/>
      <c r="F7" s="154"/>
      <c r="G7" s="154" t="s">
        <v>68</v>
      </c>
      <c r="H7" s="159">
        <f>'[1]32'!G41</f>
        <v>0.02</v>
      </c>
      <c r="I7" s="159">
        <f>'[1]32'!H41</f>
        <v>0.14</v>
      </c>
      <c r="J7" s="159">
        <f>'[1]32'!I41</f>
        <v>0.35</v>
      </c>
      <c r="K7" s="154"/>
      <c r="L7" s="154" t="s">
        <v>68</v>
      </c>
      <c r="M7" s="153">
        <f>'[1]32a'!G41</f>
        <v>0</v>
      </c>
      <c r="N7" s="153">
        <f>'[1]32a'!H41</f>
        <v>0.01</v>
      </c>
      <c r="O7" s="153">
        <f>'[1]32a'!I41</f>
        <v>0.12</v>
      </c>
      <c r="P7" s="154"/>
      <c r="Q7" s="154" t="s">
        <v>68</v>
      </c>
      <c r="R7" s="153">
        <f>'[1]32a'!G55</f>
        <v>0</v>
      </c>
      <c r="S7" s="153">
        <f>'[1]32a'!H55</f>
        <v>0.02</v>
      </c>
      <c r="T7" s="153">
        <f>'[1]32a'!I55</f>
        <v>0.17</v>
      </c>
      <c r="U7" s="154"/>
      <c r="V7" s="154" t="s">
        <v>68</v>
      </c>
      <c r="W7" s="153">
        <f>'[1]32(b)'!G13</f>
        <v>0</v>
      </c>
      <c r="X7" s="153">
        <f>'[1]32(b)'!H13</f>
        <v>0.01</v>
      </c>
      <c r="Y7" s="153">
        <f>'[1]32(b)'!I13</f>
        <v>0.08</v>
      </c>
      <c r="Z7" s="30"/>
      <c r="AA7" s="157"/>
      <c r="AB7" s="25"/>
      <c r="AC7" s="154"/>
      <c r="AD7" s="154"/>
      <c r="AE7" s="154"/>
      <c r="AF7" s="30"/>
      <c r="AG7" s="30"/>
      <c r="AH7" s="157"/>
      <c r="AI7" s="154"/>
      <c r="AJ7" s="154"/>
      <c r="AK7" s="154"/>
      <c r="AL7" s="30"/>
      <c r="AM7" s="157"/>
      <c r="AN7" s="154"/>
      <c r="AO7" s="154"/>
      <c r="AP7" s="154"/>
      <c r="AQ7" s="30"/>
      <c r="AR7" s="157"/>
      <c r="AS7" s="154"/>
      <c r="AT7" s="154"/>
      <c r="AU7" s="154"/>
      <c r="AV7" s="30"/>
      <c r="AW7" s="157"/>
      <c r="AX7" s="154"/>
      <c r="AY7" s="154"/>
      <c r="AZ7" s="154"/>
    </row>
    <row r="8" spans="1:52" ht="15.75">
      <c r="A8" s="25" t="s">
        <v>69</v>
      </c>
      <c r="B8" s="159">
        <f>'[1]32'!G28</f>
        <v>0</v>
      </c>
      <c r="C8" s="159">
        <f>'[1]32'!H28</f>
        <v>0.03</v>
      </c>
      <c r="D8" s="159">
        <f>'[1]32'!I28</f>
        <v>0.22</v>
      </c>
      <c r="E8" s="154"/>
      <c r="F8" s="154"/>
      <c r="G8" s="154" t="s">
        <v>69</v>
      </c>
      <c r="H8" s="159">
        <f>'[1]32'!G42</f>
        <v>0.03</v>
      </c>
      <c r="I8" s="159">
        <f>'[1]32'!H42</f>
        <v>0.18</v>
      </c>
      <c r="J8" s="159">
        <f>'[1]32'!I42</f>
        <v>0.44</v>
      </c>
      <c r="K8" s="154"/>
      <c r="L8" s="154" t="s">
        <v>69</v>
      </c>
      <c r="M8" s="153">
        <f>'[1]32a'!G42</f>
        <v>0</v>
      </c>
      <c r="N8" s="153">
        <f>'[1]32a'!H42</f>
        <v>0.01</v>
      </c>
      <c r="O8" s="153">
        <f>'[1]32a'!I42</f>
        <v>0.14</v>
      </c>
      <c r="P8" s="154"/>
      <c r="Q8" s="154" t="s">
        <v>69</v>
      </c>
      <c r="R8" s="153">
        <f>'[1]32a'!G56</f>
        <v>0</v>
      </c>
      <c r="S8" s="153">
        <f>'[1]32a'!H56</f>
        <v>0.02</v>
      </c>
      <c r="T8" s="153">
        <f>'[1]32a'!I56</f>
        <v>0.14</v>
      </c>
      <c r="U8" s="154"/>
      <c r="V8" s="154" t="s">
        <v>69</v>
      </c>
      <c r="W8" s="153">
        <f>'[1]32(b)'!G14</f>
        <v>0</v>
      </c>
      <c r="X8" s="153">
        <f>'[1]32(b)'!H14</f>
        <v>0.01</v>
      </c>
      <c r="Y8" s="153">
        <f>'[1]32(b)'!I14</f>
        <v>0.11</v>
      </c>
      <c r="Z8" s="30"/>
      <c r="AA8" s="157"/>
      <c r="AB8" s="25"/>
      <c r="AC8" s="154"/>
      <c r="AD8" s="154"/>
      <c r="AE8" s="154"/>
      <c r="AF8" s="30"/>
      <c r="AG8" s="30"/>
      <c r="AH8" s="157"/>
      <c r="AI8" s="154"/>
      <c r="AJ8" s="154"/>
      <c r="AK8" s="154"/>
      <c r="AL8" s="30"/>
      <c r="AM8" s="157"/>
      <c r="AN8" s="154"/>
      <c r="AO8" s="154"/>
      <c r="AP8" s="154"/>
      <c r="AQ8" s="30"/>
      <c r="AR8" s="157"/>
      <c r="AS8" s="154"/>
      <c r="AT8" s="154"/>
      <c r="AU8" s="154"/>
      <c r="AV8" s="30"/>
      <c r="AW8" s="157"/>
      <c r="AX8" s="154"/>
      <c r="AY8" s="154"/>
      <c r="AZ8" s="154"/>
    </row>
    <row r="9" spans="1:52" ht="15.75">
      <c r="A9" s="25" t="s">
        <v>70</v>
      </c>
      <c r="B9" s="159">
        <f>'[1]32'!G29</f>
        <v>0</v>
      </c>
      <c r="C9" s="159">
        <f>'[1]32'!H29</f>
        <v>0.03</v>
      </c>
      <c r="D9" s="159">
        <f>'[1]32'!I29</f>
        <v>0.15</v>
      </c>
      <c r="E9" s="154"/>
      <c r="F9" s="154"/>
      <c r="G9" s="154" t="s">
        <v>70</v>
      </c>
      <c r="H9" s="159">
        <f>'[1]32'!G43</f>
        <v>0.01</v>
      </c>
      <c r="I9" s="159">
        <f>'[1]32'!H43</f>
        <v>0.14</v>
      </c>
      <c r="J9" s="159">
        <f>'[1]32'!I43</f>
        <v>0.32</v>
      </c>
      <c r="K9" s="154"/>
      <c r="L9" s="154" t="s">
        <v>70</v>
      </c>
      <c r="M9" s="153">
        <f>'[1]32a'!G43</f>
        <v>0</v>
      </c>
      <c r="N9" s="153">
        <f>'[1]32a'!H43</f>
        <v>0</v>
      </c>
      <c r="O9" s="153">
        <f>'[1]32a'!I43</f>
        <v>0.12</v>
      </c>
      <c r="P9" s="154"/>
      <c r="Q9" s="154" t="s">
        <v>70</v>
      </c>
      <c r="R9" s="153">
        <f>'[1]32a'!G57</f>
        <v>0</v>
      </c>
      <c r="S9" s="153">
        <f>'[1]32a'!H57</f>
        <v>0.02</v>
      </c>
      <c r="T9" s="153">
        <f>'[1]32a'!I57</f>
        <v>0.11</v>
      </c>
      <c r="U9" s="154"/>
      <c r="V9" s="154" t="s">
        <v>70</v>
      </c>
      <c r="W9" s="153">
        <f>'[1]32(b)'!G15</f>
        <v>0</v>
      </c>
      <c r="X9" s="153">
        <f>'[1]32(b)'!H15</f>
        <v>0.02</v>
      </c>
      <c r="Y9" s="153">
        <f>'[1]32(b)'!I15</f>
        <v>0.1</v>
      </c>
      <c r="Z9" s="30"/>
      <c r="AA9" s="157"/>
      <c r="AB9" s="25"/>
      <c r="AC9" s="154"/>
      <c r="AD9" s="154"/>
      <c r="AE9" s="154"/>
      <c r="AF9" s="30"/>
      <c r="AG9" s="30"/>
      <c r="AH9" s="157"/>
      <c r="AI9" s="154"/>
      <c r="AJ9" s="154"/>
      <c r="AK9" s="154"/>
      <c r="AL9" s="30"/>
      <c r="AM9" s="157"/>
      <c r="AN9" s="154"/>
      <c r="AO9" s="154"/>
      <c r="AP9" s="154"/>
      <c r="AQ9" s="30"/>
      <c r="AR9" s="157"/>
      <c r="AS9" s="154"/>
      <c r="AT9" s="154"/>
      <c r="AU9" s="154"/>
      <c r="AV9" s="30"/>
      <c r="AW9" s="157"/>
      <c r="AX9" s="154"/>
      <c r="AY9" s="154"/>
      <c r="AZ9" s="154"/>
    </row>
    <row r="10" spans="1:52" ht="15.75">
      <c r="A10" s="25" t="s">
        <v>71</v>
      </c>
      <c r="B10" s="159">
        <f>'[1]32'!G30</f>
        <v>0</v>
      </c>
      <c r="C10" s="159">
        <f>'[1]32'!H30</f>
        <v>0.02</v>
      </c>
      <c r="D10" s="159">
        <f>'[1]32'!I30</f>
        <v>0.08</v>
      </c>
      <c r="E10" s="154"/>
      <c r="F10" s="154"/>
      <c r="G10" s="154" t="s">
        <v>71</v>
      </c>
      <c r="H10" s="159">
        <f>'[1]32'!G44</f>
        <v>0.01</v>
      </c>
      <c r="I10" s="159">
        <f>'[1]32'!H44</f>
        <v>0.06</v>
      </c>
      <c r="J10" s="159">
        <f>'[1]32'!I44</f>
        <v>0.14</v>
      </c>
      <c r="K10" s="154"/>
      <c r="L10" s="154" t="s">
        <v>71</v>
      </c>
      <c r="M10" s="153">
        <f>'[1]32a'!G44</f>
        <v>0</v>
      </c>
      <c r="N10" s="153">
        <f>'[1]32a'!H44</f>
        <v>0.01</v>
      </c>
      <c r="O10" s="153">
        <f>'[1]32a'!I44</f>
        <v>0.15</v>
      </c>
      <c r="P10" s="154"/>
      <c r="Q10" s="154" t="s">
        <v>71</v>
      </c>
      <c r="R10" s="153">
        <f>'[1]32a'!G58</f>
        <v>0</v>
      </c>
      <c r="S10" s="153">
        <f>'[1]32a'!H58</f>
        <v>0.02</v>
      </c>
      <c r="T10" s="153">
        <f>'[1]32a'!I58</f>
        <v>0.08</v>
      </c>
      <c r="U10" s="154"/>
      <c r="V10" s="154" t="s">
        <v>71</v>
      </c>
      <c r="W10" s="153">
        <f>'[1]32(b)'!G16</f>
        <v>0</v>
      </c>
      <c r="X10" s="153">
        <f>'[1]32(b)'!H16</f>
        <v>0.01</v>
      </c>
      <c r="Y10" s="153">
        <f>'[1]32(b)'!I16</f>
        <v>0.07</v>
      </c>
      <c r="Z10" s="30"/>
      <c r="AA10" s="157"/>
      <c r="AB10" s="25"/>
      <c r="AC10" s="154"/>
      <c r="AD10" s="154"/>
      <c r="AE10" s="154"/>
      <c r="AF10" s="30"/>
      <c r="AG10" s="30"/>
      <c r="AH10" s="157"/>
      <c r="AI10" s="154"/>
      <c r="AJ10" s="154"/>
      <c r="AK10" s="154"/>
      <c r="AL10" s="30"/>
      <c r="AM10" s="157"/>
      <c r="AN10" s="154"/>
      <c r="AO10" s="154"/>
      <c r="AP10" s="154"/>
      <c r="AQ10" s="30"/>
      <c r="AR10" s="157"/>
      <c r="AS10" s="154"/>
      <c r="AT10" s="154"/>
      <c r="AU10" s="154"/>
      <c r="AV10" s="30"/>
      <c r="AW10" s="157"/>
      <c r="AX10" s="154"/>
      <c r="AY10" s="154"/>
      <c r="AZ10" s="154"/>
    </row>
    <row r="11" spans="1:52" ht="15.75">
      <c r="A11" s="25" t="s">
        <v>72</v>
      </c>
      <c r="B11" s="159">
        <f>'[1]32'!G31</f>
        <v>0</v>
      </c>
      <c r="C11" s="159">
        <f>'[1]32'!H31</f>
        <v>0.01</v>
      </c>
      <c r="D11" s="159">
        <f>'[1]32'!I31</f>
        <v>0.05</v>
      </c>
      <c r="E11" s="154"/>
      <c r="F11" s="154"/>
      <c r="G11" s="154" t="s">
        <v>72</v>
      </c>
      <c r="H11" s="159">
        <f>'[1]32'!G45</f>
        <v>0</v>
      </c>
      <c r="I11" s="159">
        <f>'[1]32'!H45</f>
        <v>0.02</v>
      </c>
      <c r="J11" s="159">
        <f>'[1]32'!I45</f>
        <v>0.04</v>
      </c>
      <c r="K11" s="154"/>
      <c r="L11" s="154" t="s">
        <v>72</v>
      </c>
      <c r="M11" s="153">
        <f>'[1]32a'!G45</f>
        <v>0</v>
      </c>
      <c r="N11" s="153">
        <f>'[1]32a'!H45</f>
        <v>0.02</v>
      </c>
      <c r="O11" s="153">
        <f>'[1]32a'!I45</f>
        <v>0.24</v>
      </c>
      <c r="P11" s="154"/>
      <c r="Q11" s="154" t="s">
        <v>72</v>
      </c>
      <c r="R11" s="153">
        <f>'[1]32a'!G59</f>
        <v>0</v>
      </c>
      <c r="S11" s="153">
        <f>'[1]32a'!H59</f>
        <v>0.01</v>
      </c>
      <c r="T11" s="153">
        <f>'[1]32a'!I59</f>
        <v>0.03</v>
      </c>
      <c r="U11" s="154"/>
      <c r="V11" s="154" t="s">
        <v>72</v>
      </c>
      <c r="W11" s="153">
        <f>'[1]32(b)'!G17</f>
        <v>0</v>
      </c>
      <c r="X11" s="153">
        <f>'[1]32(b)'!H17</f>
        <v>0.01</v>
      </c>
      <c r="Y11" s="153">
        <f>'[1]32(b)'!I17</f>
        <v>0.03</v>
      </c>
      <c r="Z11" s="30"/>
      <c r="AA11" s="157"/>
      <c r="AB11" s="25"/>
      <c r="AC11" s="154"/>
      <c r="AD11" s="154"/>
      <c r="AE11" s="154"/>
      <c r="AF11" s="30"/>
      <c r="AG11" s="30"/>
      <c r="AH11" s="157"/>
      <c r="AI11" s="154"/>
      <c r="AJ11" s="154"/>
      <c r="AK11" s="154"/>
      <c r="AL11" s="30"/>
      <c r="AM11" s="157"/>
      <c r="AN11" s="154"/>
      <c r="AO11" s="154"/>
      <c r="AP11" s="154"/>
      <c r="AQ11" s="30"/>
      <c r="AR11" s="157"/>
      <c r="AS11" s="154"/>
      <c r="AT11" s="154"/>
      <c r="AU11" s="154"/>
      <c r="AV11" s="30"/>
      <c r="AW11" s="157"/>
      <c r="AX11" s="154"/>
      <c r="AY11" s="154"/>
      <c r="AZ11" s="154"/>
    </row>
    <row r="12" spans="1:52" ht="15.75">
      <c r="A12" s="25" t="s">
        <v>13</v>
      </c>
      <c r="B12" s="159">
        <f>'[1]32'!G32</f>
        <v>0</v>
      </c>
      <c r="C12" s="159">
        <f>'[1]32'!H32</f>
        <v>0.01</v>
      </c>
      <c r="D12" s="159">
        <f>'[1]32'!I32</f>
        <v>0.03</v>
      </c>
      <c r="E12" s="154"/>
      <c r="F12" s="154"/>
      <c r="G12" s="154" t="s">
        <v>13</v>
      </c>
      <c r="H12" s="159">
        <f>'[1]32'!G46</f>
        <v>0</v>
      </c>
      <c r="I12" s="159">
        <f>'[1]32'!H46</f>
        <v>0</v>
      </c>
      <c r="J12" s="159">
        <f>'[1]32'!I46</f>
        <v>0.01</v>
      </c>
      <c r="K12" s="154"/>
      <c r="L12" s="154" t="s">
        <v>13</v>
      </c>
      <c r="M12" s="153">
        <f>'[1]32a'!G46</f>
        <v>0</v>
      </c>
      <c r="N12" s="153">
        <f>'[1]32a'!H46</f>
        <v>0.05</v>
      </c>
      <c r="O12" s="153">
        <f>'[1]32a'!I46</f>
        <v>0.38</v>
      </c>
      <c r="P12" s="154"/>
      <c r="Q12" s="154" t="s">
        <v>13</v>
      </c>
      <c r="R12" s="153">
        <f>'[1]32a'!G60</f>
        <v>0</v>
      </c>
      <c r="S12" s="153">
        <f>'[1]32a'!H60</f>
        <v>0</v>
      </c>
      <c r="T12" s="153">
        <f>'[1]32a'!I60</f>
        <v>0.01</v>
      </c>
      <c r="U12" s="154"/>
      <c r="V12" s="154" t="s">
        <v>13</v>
      </c>
      <c r="W12" s="153">
        <f>'[1]32(b)'!G18</f>
        <v>0</v>
      </c>
      <c r="X12" s="153">
        <f>'[1]32(b)'!H18</f>
        <v>0</v>
      </c>
      <c r="Y12" s="153">
        <f>'[1]32(b)'!I18</f>
        <v>0</v>
      </c>
      <c r="Z12" s="30"/>
      <c r="AA12" s="157"/>
      <c r="AB12" s="25"/>
      <c r="AC12" s="154"/>
      <c r="AD12" s="154"/>
      <c r="AE12" s="154"/>
      <c r="AF12" s="30"/>
      <c r="AG12" s="30"/>
      <c r="AH12" s="157"/>
      <c r="AI12" s="154"/>
      <c r="AJ12" s="154"/>
      <c r="AK12" s="154"/>
      <c r="AL12" s="30"/>
      <c r="AM12" s="157"/>
      <c r="AN12" s="154"/>
      <c r="AO12" s="154"/>
      <c r="AP12" s="154"/>
      <c r="AQ12" s="30"/>
      <c r="AR12" s="157"/>
      <c r="AS12" s="154"/>
      <c r="AT12" s="154"/>
      <c r="AU12" s="154"/>
      <c r="AV12" s="30"/>
      <c r="AW12" s="157"/>
      <c r="AX12" s="154"/>
      <c r="AY12" s="154"/>
      <c r="AZ12" s="154"/>
    </row>
    <row r="13" spans="2:42" ht="15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spans="1:42" ht="18.75">
      <c r="A14" s="10" t="s">
        <v>49</v>
      </c>
      <c r="B14" s="30"/>
      <c r="C14" s="30"/>
      <c r="D14" s="30"/>
      <c r="E14" s="30"/>
      <c r="F14" s="30"/>
      <c r="G14" s="30"/>
      <c r="H14" s="30"/>
      <c r="I14" s="30"/>
      <c r="J14" s="30"/>
      <c r="K14" s="160" t="s">
        <v>31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spans="1:42" ht="18.75">
      <c r="A15" s="1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ht="18.75">
      <c r="A16" s="10" t="s">
        <v>96</v>
      </c>
    </row>
    <row r="17" ht="18.75">
      <c r="A17" s="10" t="s">
        <v>51</v>
      </c>
    </row>
    <row r="42" ht="15.75">
      <c r="B42" s="33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2" sqref="A2"/>
    </sheetView>
  </sheetViews>
  <sheetFormatPr defaultColWidth="8.88671875" defaultRowHeight="15"/>
  <cols>
    <col min="1" max="1" width="28.4453125" style="162" bestFit="1" customWidth="1"/>
    <col min="2" max="2" width="7.77734375" style="162" bestFit="1" customWidth="1"/>
    <col min="3" max="7" width="4.99609375" style="162" customWidth="1"/>
    <col min="8" max="8" width="4.4453125" style="162" customWidth="1"/>
    <col min="9" max="9" width="3.99609375" style="162" customWidth="1"/>
    <col min="10" max="16384" width="7.10546875" style="162" customWidth="1"/>
  </cols>
  <sheetData>
    <row r="1" ht="12.75">
      <c r="A1" s="161" t="s">
        <v>100</v>
      </c>
    </row>
    <row r="2" ht="12.75">
      <c r="A2" s="163" t="s">
        <v>101</v>
      </c>
    </row>
    <row r="3" ht="12.75">
      <c r="A3" s="163"/>
    </row>
    <row r="4" ht="25.5">
      <c r="A4" s="163" t="s">
        <v>102</v>
      </c>
    </row>
    <row r="5" ht="12.75">
      <c r="A5" s="163" t="s">
        <v>103</v>
      </c>
    </row>
    <row r="6" ht="12.75">
      <c r="A6" s="161"/>
    </row>
    <row r="8" spans="1:9" ht="12.75">
      <c r="A8" s="208"/>
      <c r="B8" s="209"/>
      <c r="C8" s="164" t="s">
        <v>104</v>
      </c>
      <c r="D8" s="164" t="s">
        <v>105</v>
      </c>
      <c r="E8" s="164" t="s">
        <v>106</v>
      </c>
      <c r="F8" s="164" t="s">
        <v>107</v>
      </c>
      <c r="G8" s="164" t="s">
        <v>108</v>
      </c>
      <c r="H8" s="164" t="s">
        <v>109</v>
      </c>
      <c r="I8" s="165" t="s">
        <v>92</v>
      </c>
    </row>
    <row r="9" spans="1:9" ht="12.75">
      <c r="A9" s="210" t="s">
        <v>110</v>
      </c>
      <c r="B9" s="166" t="s">
        <v>111</v>
      </c>
      <c r="C9" s="167">
        <v>43</v>
      </c>
      <c r="D9" s="167">
        <v>4</v>
      </c>
      <c r="E9" s="167">
        <v>1</v>
      </c>
      <c r="F9" s="167">
        <v>12</v>
      </c>
      <c r="G9" s="167">
        <v>7</v>
      </c>
      <c r="H9" s="167" t="s">
        <v>112</v>
      </c>
      <c r="I9" s="167">
        <v>68</v>
      </c>
    </row>
    <row r="10" spans="1:9" ht="12.75">
      <c r="A10" s="211"/>
      <c r="B10" s="166" t="s">
        <v>113</v>
      </c>
      <c r="C10" s="167">
        <v>4</v>
      </c>
      <c r="D10" s="167">
        <v>1</v>
      </c>
      <c r="E10" s="167" t="s">
        <v>112</v>
      </c>
      <c r="F10" s="167">
        <v>5</v>
      </c>
      <c r="G10" s="167">
        <v>1</v>
      </c>
      <c r="H10" s="167" t="s">
        <v>112</v>
      </c>
      <c r="I10" s="167">
        <v>11</v>
      </c>
    </row>
    <row r="11" spans="1:9" ht="12.75">
      <c r="A11" s="211"/>
      <c r="B11" s="166" t="s">
        <v>97</v>
      </c>
      <c r="C11" s="167">
        <v>7</v>
      </c>
      <c r="D11" s="167">
        <v>1</v>
      </c>
      <c r="E11" s="167">
        <v>1</v>
      </c>
      <c r="F11" s="167">
        <v>35</v>
      </c>
      <c r="G11" s="167">
        <v>2</v>
      </c>
      <c r="H11" s="167" t="s">
        <v>112</v>
      </c>
      <c r="I11" s="167">
        <v>46</v>
      </c>
    </row>
    <row r="12" spans="1:9" ht="12.75">
      <c r="A12" s="211"/>
      <c r="B12" s="166" t="s">
        <v>114</v>
      </c>
      <c r="C12" s="167">
        <v>14</v>
      </c>
      <c r="D12" s="167">
        <v>6</v>
      </c>
      <c r="E12" s="167">
        <v>2</v>
      </c>
      <c r="F12" s="167">
        <v>123</v>
      </c>
      <c r="G12" s="167">
        <v>22</v>
      </c>
      <c r="H12" s="167">
        <v>0</v>
      </c>
      <c r="I12" s="167">
        <v>167</v>
      </c>
    </row>
    <row r="13" spans="1:9" ht="12.75">
      <c r="A13" s="211"/>
      <c r="B13" s="166" t="s">
        <v>115</v>
      </c>
      <c r="C13" s="167">
        <v>0</v>
      </c>
      <c r="D13" s="167" t="s">
        <v>112</v>
      </c>
      <c r="E13" s="167">
        <v>0</v>
      </c>
      <c r="F13" s="167" t="s">
        <v>112</v>
      </c>
      <c r="G13" s="167">
        <v>0</v>
      </c>
      <c r="H13" s="167" t="s">
        <v>112</v>
      </c>
      <c r="I13" s="167">
        <v>1</v>
      </c>
    </row>
    <row r="14" spans="1:9" ht="12.75">
      <c r="A14" s="211"/>
      <c r="B14" s="166" t="s">
        <v>109</v>
      </c>
      <c r="C14" s="167">
        <v>2</v>
      </c>
      <c r="D14" s="167">
        <v>1</v>
      </c>
      <c r="E14" s="167">
        <v>1</v>
      </c>
      <c r="F14" s="167">
        <v>8</v>
      </c>
      <c r="G14" s="167">
        <v>4</v>
      </c>
      <c r="H14" s="167" t="s">
        <v>112</v>
      </c>
      <c r="I14" s="167">
        <v>17</v>
      </c>
    </row>
    <row r="15" spans="1:9" ht="12.75">
      <c r="A15" s="212"/>
      <c r="B15" s="166" t="s">
        <v>92</v>
      </c>
      <c r="C15" s="167">
        <v>70</v>
      </c>
      <c r="D15" s="167">
        <v>13</v>
      </c>
      <c r="E15" s="167">
        <v>5</v>
      </c>
      <c r="F15" s="167">
        <v>184</v>
      </c>
      <c r="G15" s="167">
        <v>36</v>
      </c>
      <c r="H15" s="167">
        <v>0</v>
      </c>
      <c r="I15" s="167">
        <v>310</v>
      </c>
    </row>
    <row r="16" spans="1:9" ht="12.75">
      <c r="A16" s="210" t="s">
        <v>99</v>
      </c>
      <c r="B16" s="166" t="s">
        <v>111</v>
      </c>
      <c r="C16" s="167">
        <v>670</v>
      </c>
      <c r="D16" s="167">
        <v>28</v>
      </c>
      <c r="E16" s="167">
        <v>7</v>
      </c>
      <c r="F16" s="167">
        <v>52</v>
      </c>
      <c r="G16" s="167">
        <v>15</v>
      </c>
      <c r="H16" s="167">
        <v>9</v>
      </c>
      <c r="I16" s="167">
        <v>781</v>
      </c>
    </row>
    <row r="17" spans="1:9" ht="12.75">
      <c r="A17" s="211"/>
      <c r="B17" s="166" t="s">
        <v>113</v>
      </c>
      <c r="C17" s="167">
        <v>105</v>
      </c>
      <c r="D17" s="167">
        <v>5</v>
      </c>
      <c r="E17" s="167">
        <v>1</v>
      </c>
      <c r="F17" s="167">
        <v>23</v>
      </c>
      <c r="G17" s="167">
        <v>3</v>
      </c>
      <c r="H17" s="167">
        <v>1</v>
      </c>
      <c r="I17" s="167">
        <v>138</v>
      </c>
    </row>
    <row r="18" spans="1:9" ht="12.75">
      <c r="A18" s="211"/>
      <c r="B18" s="166" t="s">
        <v>97</v>
      </c>
      <c r="C18" s="167">
        <v>142</v>
      </c>
      <c r="D18" s="167">
        <v>20</v>
      </c>
      <c r="E18" s="167">
        <v>8</v>
      </c>
      <c r="F18" s="167">
        <v>225</v>
      </c>
      <c r="G18" s="167">
        <v>19</v>
      </c>
      <c r="H18" s="167">
        <v>1</v>
      </c>
      <c r="I18" s="167">
        <v>416</v>
      </c>
    </row>
    <row r="19" spans="1:9" ht="12.75">
      <c r="A19" s="211"/>
      <c r="B19" s="166" t="s">
        <v>114</v>
      </c>
      <c r="C19" s="167">
        <v>342</v>
      </c>
      <c r="D19" s="167">
        <v>71</v>
      </c>
      <c r="E19" s="167">
        <v>25</v>
      </c>
      <c r="F19" s="167">
        <v>998</v>
      </c>
      <c r="G19" s="167">
        <v>150</v>
      </c>
      <c r="H19" s="167">
        <v>5</v>
      </c>
      <c r="I19" s="168">
        <v>1590</v>
      </c>
    </row>
    <row r="20" spans="1:9" ht="12.75">
      <c r="A20" s="211"/>
      <c r="B20" s="166" t="s">
        <v>115</v>
      </c>
      <c r="C20" s="167">
        <v>51</v>
      </c>
      <c r="D20" s="167">
        <v>3</v>
      </c>
      <c r="E20" s="167">
        <v>2</v>
      </c>
      <c r="F20" s="167">
        <v>5</v>
      </c>
      <c r="G20" s="167">
        <v>2</v>
      </c>
      <c r="H20" s="167">
        <v>0</v>
      </c>
      <c r="I20" s="167">
        <v>63</v>
      </c>
    </row>
    <row r="21" spans="1:9" ht="12.75">
      <c r="A21" s="211"/>
      <c r="B21" s="166" t="s">
        <v>109</v>
      </c>
      <c r="C21" s="167">
        <v>43</v>
      </c>
      <c r="D21" s="167">
        <v>9</v>
      </c>
      <c r="E21" s="167">
        <v>6</v>
      </c>
      <c r="F21" s="167">
        <v>87</v>
      </c>
      <c r="G21" s="167">
        <v>24</v>
      </c>
      <c r="H21" s="167">
        <v>0</v>
      </c>
      <c r="I21" s="167">
        <v>170</v>
      </c>
    </row>
    <row r="22" spans="1:9" ht="12.75">
      <c r="A22" s="212"/>
      <c r="B22" s="166" t="s">
        <v>92</v>
      </c>
      <c r="C22" s="168">
        <v>1353</v>
      </c>
      <c r="D22" s="167">
        <v>136</v>
      </c>
      <c r="E22" s="167">
        <v>48</v>
      </c>
      <c r="F22" s="168">
        <v>1390</v>
      </c>
      <c r="G22" s="167">
        <v>213</v>
      </c>
      <c r="H22" s="167">
        <v>17</v>
      </c>
      <c r="I22" s="168">
        <v>3158</v>
      </c>
    </row>
    <row r="23" spans="1:9" ht="12.75">
      <c r="A23" s="210" t="s">
        <v>116</v>
      </c>
      <c r="B23" s="166" t="s">
        <v>111</v>
      </c>
      <c r="C23" s="168">
        <v>2791</v>
      </c>
      <c r="D23" s="167">
        <v>78</v>
      </c>
      <c r="E23" s="167">
        <v>13</v>
      </c>
      <c r="F23" s="167">
        <v>110</v>
      </c>
      <c r="G23" s="167">
        <v>24</v>
      </c>
      <c r="H23" s="167">
        <v>40</v>
      </c>
      <c r="I23" s="168">
        <v>3057</v>
      </c>
    </row>
    <row r="24" spans="1:9" ht="12.75">
      <c r="A24" s="211"/>
      <c r="B24" s="166" t="s">
        <v>113</v>
      </c>
      <c r="C24" s="167">
        <v>666</v>
      </c>
      <c r="D24" s="167">
        <v>29</v>
      </c>
      <c r="E24" s="167">
        <v>6</v>
      </c>
      <c r="F24" s="167">
        <v>75</v>
      </c>
      <c r="G24" s="167">
        <v>8</v>
      </c>
      <c r="H24" s="167">
        <v>10</v>
      </c>
      <c r="I24" s="167">
        <v>793</v>
      </c>
    </row>
    <row r="25" spans="1:9" ht="12.75">
      <c r="A25" s="211"/>
      <c r="B25" s="166" t="s">
        <v>97</v>
      </c>
      <c r="C25" s="167">
        <v>514</v>
      </c>
      <c r="D25" s="167">
        <v>61</v>
      </c>
      <c r="E25" s="167">
        <v>21</v>
      </c>
      <c r="F25" s="167">
        <v>439</v>
      </c>
      <c r="G25" s="167">
        <v>45</v>
      </c>
      <c r="H25" s="167">
        <v>5</v>
      </c>
      <c r="I25" s="168">
        <v>1085</v>
      </c>
    </row>
    <row r="26" spans="1:9" ht="12.75">
      <c r="A26" s="211"/>
      <c r="B26" s="166" t="s">
        <v>114</v>
      </c>
      <c r="C26" s="168">
        <v>4491</v>
      </c>
      <c r="D26" s="167">
        <v>638</v>
      </c>
      <c r="E26" s="167">
        <v>265</v>
      </c>
      <c r="F26" s="168">
        <v>4851</v>
      </c>
      <c r="G26" s="168">
        <v>1099</v>
      </c>
      <c r="H26" s="167">
        <v>33</v>
      </c>
      <c r="I26" s="168">
        <v>11376</v>
      </c>
    </row>
    <row r="27" spans="1:9" ht="12.75">
      <c r="A27" s="211"/>
      <c r="B27" s="166" t="s">
        <v>115</v>
      </c>
      <c r="C27" s="167">
        <v>711</v>
      </c>
      <c r="D27" s="167">
        <v>36</v>
      </c>
      <c r="E27" s="167">
        <v>16</v>
      </c>
      <c r="F27" s="167">
        <v>65</v>
      </c>
      <c r="G27" s="167">
        <v>19</v>
      </c>
      <c r="H27" s="167">
        <v>10</v>
      </c>
      <c r="I27" s="167">
        <v>857</v>
      </c>
    </row>
    <row r="28" spans="1:9" ht="12.75">
      <c r="A28" s="211"/>
      <c r="B28" s="166" t="s">
        <v>109</v>
      </c>
      <c r="C28" s="167">
        <v>454</v>
      </c>
      <c r="D28" s="167">
        <v>71</v>
      </c>
      <c r="E28" s="167">
        <v>25</v>
      </c>
      <c r="F28" s="167">
        <v>479</v>
      </c>
      <c r="G28" s="167">
        <v>134</v>
      </c>
      <c r="H28" s="167">
        <v>4</v>
      </c>
      <c r="I28" s="168">
        <v>1167</v>
      </c>
    </row>
    <row r="29" spans="1:9" ht="12.75">
      <c r="A29" s="212"/>
      <c r="B29" s="166" t="s">
        <v>92</v>
      </c>
      <c r="C29" s="168">
        <v>9627</v>
      </c>
      <c r="D29" s="167">
        <v>913</v>
      </c>
      <c r="E29" s="167">
        <v>346</v>
      </c>
      <c r="F29" s="168">
        <v>6018</v>
      </c>
      <c r="G29" s="168">
        <v>1329</v>
      </c>
      <c r="H29" s="167">
        <v>101</v>
      </c>
      <c r="I29" s="168">
        <v>18335</v>
      </c>
    </row>
    <row r="30" ht="12.75">
      <c r="A30" s="161"/>
    </row>
    <row r="31" ht="12.75">
      <c r="A31" s="163"/>
    </row>
  </sheetData>
  <mergeCells count="4">
    <mergeCell ref="A8:B8"/>
    <mergeCell ref="A9:A15"/>
    <mergeCell ref="A16:A22"/>
    <mergeCell ref="A23:A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5"/>
  <sheetViews>
    <sheetView zoomScale="70" zoomScaleNormal="70" workbookViewId="0" topLeftCell="A1">
      <selection activeCell="A1" sqref="A1"/>
    </sheetView>
  </sheetViews>
  <sheetFormatPr defaultColWidth="8.5546875" defaultRowHeight="15"/>
  <cols>
    <col min="1" max="1" width="13.3359375" style="1" customWidth="1"/>
    <col min="2" max="2" width="7.77734375" style="1" customWidth="1"/>
    <col min="3" max="3" width="10.77734375" style="1" customWidth="1"/>
    <col min="4" max="4" width="7.77734375" style="1" customWidth="1"/>
    <col min="5" max="5" width="1.33203125" style="1" customWidth="1"/>
    <col min="6" max="6" width="7.77734375" style="1" customWidth="1"/>
    <col min="7" max="7" width="10.77734375" style="1" customWidth="1"/>
    <col min="8" max="8" width="7.77734375" style="1" customWidth="1"/>
    <col min="9" max="9" width="1.33203125" style="1" customWidth="1"/>
    <col min="10" max="10" width="7.77734375" style="1" customWidth="1"/>
    <col min="11" max="11" width="10.77734375" style="1" customWidth="1"/>
    <col min="12" max="12" width="7.77734375" style="1" customWidth="1"/>
    <col min="13" max="13" width="4.10546875" style="1" customWidth="1"/>
    <col min="14" max="15" width="8.5546875" style="1" customWidth="1"/>
    <col min="16" max="16" width="10.21484375" style="1" customWidth="1"/>
    <col min="17" max="17" width="10.5546875" style="1" customWidth="1"/>
    <col min="18" max="18" width="10.77734375" style="1" customWidth="1"/>
    <col min="19" max="19" width="9.99609375" style="1" customWidth="1"/>
    <col min="20" max="20" width="10.10546875" style="1" customWidth="1"/>
    <col min="21" max="16384" width="8.5546875" style="1" customWidth="1"/>
  </cols>
  <sheetData>
    <row r="1" spans="1:12" s="59" customFormat="1" ht="18.75">
      <c r="A1" s="58" t="s">
        <v>152</v>
      </c>
      <c r="L1" s="169" t="s">
        <v>31</v>
      </c>
    </row>
    <row r="2" s="59" customFormat="1" ht="10.5" customHeight="1"/>
    <row r="3" s="59" customFormat="1" ht="21.75" customHeight="1">
      <c r="A3" s="58" t="s">
        <v>129</v>
      </c>
    </row>
    <row r="4" s="59" customFormat="1" ht="16.5" customHeight="1">
      <c r="A4" s="58" t="s">
        <v>50</v>
      </c>
    </row>
    <row r="5" spans="1:12" s="59" customFormat="1" ht="16.5" customHeight="1" thickBot="1">
      <c r="A5" s="170" t="s">
        <v>51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8.75">
      <c r="A6" s="171"/>
      <c r="B6" s="172"/>
      <c r="C6" s="173" t="s">
        <v>117</v>
      </c>
      <c r="D6" s="172"/>
      <c r="E6" s="21"/>
      <c r="F6" s="172"/>
      <c r="G6" s="173" t="s">
        <v>118</v>
      </c>
      <c r="H6" s="172"/>
      <c r="I6" s="21"/>
      <c r="J6" s="172"/>
      <c r="K6" s="173" t="s">
        <v>130</v>
      </c>
      <c r="L6" s="172"/>
    </row>
    <row r="7" spans="1:12" ht="15.75">
      <c r="A7" s="20" t="s">
        <v>119</v>
      </c>
      <c r="B7" s="174"/>
      <c r="C7" s="175" t="s">
        <v>120</v>
      </c>
      <c r="D7" s="175" t="s">
        <v>53</v>
      </c>
      <c r="E7" s="21"/>
      <c r="F7" s="174"/>
      <c r="G7" s="175" t="s">
        <v>120</v>
      </c>
      <c r="H7" s="175" t="s">
        <v>53</v>
      </c>
      <c r="I7" s="21"/>
      <c r="J7" s="174"/>
      <c r="K7" s="175" t="s">
        <v>120</v>
      </c>
      <c r="L7" s="175" t="s">
        <v>53</v>
      </c>
    </row>
    <row r="8" spans="1:12" ht="16.5" thickBot="1">
      <c r="A8" s="68" t="s">
        <v>121</v>
      </c>
      <c r="B8" s="176" t="s">
        <v>122</v>
      </c>
      <c r="C8" s="177" t="s">
        <v>57</v>
      </c>
      <c r="D8" s="178" t="s">
        <v>58</v>
      </c>
      <c r="E8" s="70"/>
      <c r="F8" s="176" t="s">
        <v>122</v>
      </c>
      <c r="G8" s="177" t="s">
        <v>57</v>
      </c>
      <c r="H8" s="178" t="s">
        <v>58</v>
      </c>
      <c r="I8" s="70"/>
      <c r="J8" s="176" t="s">
        <v>122</v>
      </c>
      <c r="K8" s="177" t="s">
        <v>57</v>
      </c>
      <c r="L8" s="178" t="s">
        <v>58</v>
      </c>
    </row>
    <row r="9" spans="1:12" ht="12" customHeight="1">
      <c r="A9" s="20"/>
      <c r="B9" s="179"/>
      <c r="C9" s="175"/>
      <c r="D9" s="180"/>
      <c r="E9" s="21"/>
      <c r="F9" s="179"/>
      <c r="G9" s="175"/>
      <c r="H9" s="180"/>
      <c r="I9" s="21"/>
      <c r="J9" s="179"/>
      <c r="K9" s="175"/>
      <c r="L9" s="180"/>
    </row>
    <row r="10" ht="18.75">
      <c r="A10" s="58" t="s">
        <v>123</v>
      </c>
    </row>
    <row r="12" ht="16.5">
      <c r="A12" s="78" t="s">
        <v>63</v>
      </c>
    </row>
    <row r="13" ht="18.75" customHeight="1"/>
    <row r="14" spans="1:12" s="67" customFormat="1" ht="14.25" customHeight="1">
      <c r="A14" s="79" t="s">
        <v>95</v>
      </c>
      <c r="B14" s="80">
        <v>1</v>
      </c>
      <c r="C14" s="80">
        <v>22</v>
      </c>
      <c r="D14" s="80">
        <v>75</v>
      </c>
      <c r="E14" s="80"/>
      <c r="F14" s="80">
        <v>0</v>
      </c>
      <c r="G14" s="80">
        <v>8</v>
      </c>
      <c r="H14" s="80">
        <v>37</v>
      </c>
      <c r="I14" s="80"/>
      <c r="J14" s="80">
        <v>1</v>
      </c>
      <c r="K14" s="80">
        <v>30</v>
      </c>
      <c r="L14" s="80">
        <v>114</v>
      </c>
    </row>
    <row r="15" spans="1:12" s="67" customFormat="1" ht="14.25" customHeight="1">
      <c r="A15" s="79" t="s">
        <v>65</v>
      </c>
      <c r="B15" s="80">
        <v>2</v>
      </c>
      <c r="C15" s="80">
        <v>91</v>
      </c>
      <c r="D15" s="80">
        <v>370</v>
      </c>
      <c r="E15" s="80"/>
      <c r="F15" s="80">
        <v>2</v>
      </c>
      <c r="G15" s="80">
        <v>42</v>
      </c>
      <c r="H15" s="80">
        <v>185</v>
      </c>
      <c r="I15" s="80"/>
      <c r="J15" s="80">
        <v>4</v>
      </c>
      <c r="K15" s="80">
        <v>133</v>
      </c>
      <c r="L15" s="80">
        <v>556</v>
      </c>
    </row>
    <row r="16" spans="1:12" s="67" customFormat="1" ht="14.25" customHeight="1">
      <c r="A16" s="79" t="s">
        <v>66</v>
      </c>
      <c r="B16" s="80">
        <v>2</v>
      </c>
      <c r="C16" s="80">
        <v>68</v>
      </c>
      <c r="D16" s="80">
        <v>276</v>
      </c>
      <c r="E16" s="80"/>
      <c r="F16" s="80">
        <v>1</v>
      </c>
      <c r="G16" s="80">
        <v>39</v>
      </c>
      <c r="H16" s="80">
        <v>209</v>
      </c>
      <c r="I16" s="80"/>
      <c r="J16" s="80">
        <v>3</v>
      </c>
      <c r="K16" s="80">
        <v>107</v>
      </c>
      <c r="L16" s="80">
        <v>485</v>
      </c>
    </row>
    <row r="17" spans="1:12" s="67" customFormat="1" ht="14.25" customHeight="1">
      <c r="A17" s="79" t="s">
        <v>67</v>
      </c>
      <c r="B17" s="80">
        <v>6</v>
      </c>
      <c r="C17" s="80">
        <v>64</v>
      </c>
      <c r="D17" s="80">
        <v>267</v>
      </c>
      <c r="E17" s="80"/>
      <c r="F17" s="80">
        <v>2</v>
      </c>
      <c r="G17" s="80">
        <v>35</v>
      </c>
      <c r="H17" s="80">
        <v>170</v>
      </c>
      <c r="I17" s="80"/>
      <c r="J17" s="80">
        <v>8</v>
      </c>
      <c r="K17" s="80">
        <v>99</v>
      </c>
      <c r="L17" s="80">
        <v>438</v>
      </c>
    </row>
    <row r="18" spans="1:12" s="67" customFormat="1" ht="14.25" customHeight="1">
      <c r="A18" s="79" t="s">
        <v>68</v>
      </c>
      <c r="B18" s="80">
        <v>4</v>
      </c>
      <c r="C18" s="80">
        <v>35</v>
      </c>
      <c r="D18" s="80">
        <v>157</v>
      </c>
      <c r="E18" s="80"/>
      <c r="F18" s="80">
        <v>1</v>
      </c>
      <c r="G18" s="80">
        <v>17</v>
      </c>
      <c r="H18" s="80">
        <v>89</v>
      </c>
      <c r="I18" s="80"/>
      <c r="J18" s="80">
        <v>5</v>
      </c>
      <c r="K18" s="80">
        <v>52</v>
      </c>
      <c r="L18" s="80">
        <v>248</v>
      </c>
    </row>
    <row r="19" spans="1:12" s="67" customFormat="1" ht="14.25" customHeight="1">
      <c r="A19" s="79" t="s">
        <v>69</v>
      </c>
      <c r="B19" s="80">
        <v>7</v>
      </c>
      <c r="C19" s="80">
        <v>56</v>
      </c>
      <c r="D19" s="80">
        <v>212</v>
      </c>
      <c r="E19" s="80"/>
      <c r="F19" s="80">
        <v>1</v>
      </c>
      <c r="G19" s="80">
        <v>18</v>
      </c>
      <c r="H19" s="80">
        <v>112</v>
      </c>
      <c r="I19" s="80"/>
      <c r="J19" s="80">
        <v>8</v>
      </c>
      <c r="K19" s="80">
        <v>74</v>
      </c>
      <c r="L19" s="80">
        <v>324</v>
      </c>
    </row>
    <row r="20" spans="1:12" s="67" customFormat="1" ht="14.25" customHeight="1">
      <c r="A20" s="79" t="s">
        <v>70</v>
      </c>
      <c r="B20" s="80">
        <v>3</v>
      </c>
      <c r="C20" s="80">
        <v>42</v>
      </c>
      <c r="D20" s="80">
        <v>148</v>
      </c>
      <c r="E20" s="80"/>
      <c r="F20" s="80">
        <v>2</v>
      </c>
      <c r="G20" s="80">
        <v>21</v>
      </c>
      <c r="H20" s="80">
        <v>99</v>
      </c>
      <c r="I20" s="80"/>
      <c r="J20" s="80">
        <v>5</v>
      </c>
      <c r="K20" s="80">
        <v>63</v>
      </c>
      <c r="L20" s="80">
        <v>247</v>
      </c>
    </row>
    <row r="21" spans="1:12" s="67" customFormat="1" ht="14.25" customHeight="1">
      <c r="A21" s="79" t="s">
        <v>71</v>
      </c>
      <c r="B21" s="80">
        <v>4</v>
      </c>
      <c r="C21" s="80">
        <v>38</v>
      </c>
      <c r="D21" s="80">
        <v>117</v>
      </c>
      <c r="E21" s="80"/>
      <c r="F21" s="80">
        <v>3</v>
      </c>
      <c r="G21" s="80">
        <v>19</v>
      </c>
      <c r="H21" s="80">
        <v>79</v>
      </c>
      <c r="I21" s="80"/>
      <c r="J21" s="80">
        <v>6</v>
      </c>
      <c r="K21" s="80">
        <v>57</v>
      </c>
      <c r="L21" s="80">
        <v>196</v>
      </c>
    </row>
    <row r="22" spans="1:12" s="67" customFormat="1" ht="14.25" customHeight="1">
      <c r="A22" s="79" t="s">
        <v>72</v>
      </c>
      <c r="B22" s="80">
        <v>3</v>
      </c>
      <c r="C22" s="80">
        <v>28</v>
      </c>
      <c r="D22" s="80">
        <v>91</v>
      </c>
      <c r="E22" s="80"/>
      <c r="F22" s="80">
        <v>2</v>
      </c>
      <c r="G22" s="80">
        <v>24</v>
      </c>
      <c r="H22" s="80">
        <v>74</v>
      </c>
      <c r="I22" s="80"/>
      <c r="J22" s="80">
        <v>5</v>
      </c>
      <c r="K22" s="80">
        <v>52</v>
      </c>
      <c r="L22" s="80">
        <v>165</v>
      </c>
    </row>
    <row r="23" spans="1:12" s="67" customFormat="1" ht="14.25" customHeight="1">
      <c r="A23" s="79" t="s">
        <v>73</v>
      </c>
      <c r="B23" s="80">
        <v>12</v>
      </c>
      <c r="C23" s="80">
        <v>50</v>
      </c>
      <c r="D23" s="80">
        <v>120</v>
      </c>
      <c r="E23" s="80"/>
      <c r="F23" s="80">
        <v>11</v>
      </c>
      <c r="G23" s="80">
        <v>64</v>
      </c>
      <c r="H23" s="80">
        <v>155</v>
      </c>
      <c r="I23" s="80"/>
      <c r="J23" s="80">
        <v>22</v>
      </c>
      <c r="K23" s="80">
        <v>113</v>
      </c>
      <c r="L23" s="80">
        <v>278</v>
      </c>
    </row>
    <row r="24" spans="1:13" s="72" customFormat="1" ht="16.5" customHeight="1">
      <c r="A24" s="38" t="s">
        <v>131</v>
      </c>
      <c r="B24" s="87">
        <v>43</v>
      </c>
      <c r="C24" s="87">
        <v>494</v>
      </c>
      <c r="D24" s="87">
        <v>1839</v>
      </c>
      <c r="E24" s="87"/>
      <c r="F24" s="87">
        <v>25</v>
      </c>
      <c r="G24" s="87">
        <v>287</v>
      </c>
      <c r="H24" s="87">
        <v>1212</v>
      </c>
      <c r="I24" s="87"/>
      <c r="J24" s="87">
        <v>68</v>
      </c>
      <c r="K24" s="87">
        <v>781</v>
      </c>
      <c r="L24" s="87">
        <v>3057</v>
      </c>
      <c r="M24" s="72" t="s">
        <v>0</v>
      </c>
    </row>
    <row r="25" spans="1:12" s="67" customFormat="1" ht="16.5" customHeight="1">
      <c r="A25" s="25" t="s">
        <v>74</v>
      </c>
      <c r="B25" s="80">
        <v>4</v>
      </c>
      <c r="C25" s="80">
        <v>181</v>
      </c>
      <c r="D25" s="80">
        <v>720</v>
      </c>
      <c r="E25" s="80"/>
      <c r="F25" s="80">
        <v>4</v>
      </c>
      <c r="G25" s="80">
        <v>89</v>
      </c>
      <c r="H25" s="80">
        <v>431</v>
      </c>
      <c r="I25" s="80"/>
      <c r="J25" s="80">
        <v>8</v>
      </c>
      <c r="K25" s="80">
        <v>270</v>
      </c>
      <c r="L25" s="80">
        <v>1155</v>
      </c>
    </row>
    <row r="26" spans="1:12" s="67" customFormat="1" ht="16.5" customHeight="1">
      <c r="A26" s="25" t="s">
        <v>75</v>
      </c>
      <c r="B26" s="80">
        <v>39</v>
      </c>
      <c r="C26" s="80">
        <v>312</v>
      </c>
      <c r="D26" s="80">
        <v>1112</v>
      </c>
      <c r="E26" s="80"/>
      <c r="F26" s="80">
        <v>21</v>
      </c>
      <c r="G26" s="80">
        <v>198</v>
      </c>
      <c r="H26" s="80">
        <v>778</v>
      </c>
      <c r="I26" s="80"/>
      <c r="J26" s="80">
        <v>60</v>
      </c>
      <c r="K26" s="80">
        <v>510</v>
      </c>
      <c r="L26" s="80">
        <v>1895</v>
      </c>
    </row>
    <row r="27" spans="1:12" s="72" customFormat="1" ht="16.5" customHeight="1">
      <c r="A27" s="38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1:12" s="72" customFormat="1" ht="16.5" customHeight="1">
      <c r="A28" s="78" t="s">
        <v>124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 s="67" customFormat="1" ht="18.75" customHeight="1">
      <c r="B29" s="181"/>
      <c r="C29" s="181"/>
      <c r="D29" s="181"/>
      <c r="E29" s="181"/>
      <c r="F29" s="181"/>
      <c r="G29" s="181"/>
      <c r="H29" s="181"/>
      <c r="I29" s="181"/>
      <c r="J29" s="181"/>
      <c r="K29" s="80"/>
      <c r="L29" s="80"/>
    </row>
    <row r="30" spans="1:22" s="67" customFormat="1" ht="14.25" customHeight="1">
      <c r="A30" s="79" t="s">
        <v>95</v>
      </c>
      <c r="B30" s="181" t="s">
        <v>112</v>
      </c>
      <c r="C30" s="80">
        <v>1</v>
      </c>
      <c r="D30" s="80">
        <v>5</v>
      </c>
      <c r="E30" s="80"/>
      <c r="F30" s="181" t="s">
        <v>112</v>
      </c>
      <c r="G30" s="181" t="s">
        <v>112</v>
      </c>
      <c r="H30" s="80">
        <v>1</v>
      </c>
      <c r="I30" s="80"/>
      <c r="J30" s="181" t="s">
        <v>112</v>
      </c>
      <c r="K30" s="80">
        <v>1</v>
      </c>
      <c r="L30" s="80">
        <v>8</v>
      </c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12" s="67" customFormat="1" ht="14.25" customHeight="1">
      <c r="A31" s="79" t="s">
        <v>65</v>
      </c>
      <c r="B31" s="181">
        <v>1</v>
      </c>
      <c r="C31" s="80">
        <v>20</v>
      </c>
      <c r="D31" s="80">
        <v>110</v>
      </c>
      <c r="E31" s="80"/>
      <c r="F31" s="181">
        <v>0</v>
      </c>
      <c r="G31" s="80">
        <v>6</v>
      </c>
      <c r="H31" s="80">
        <v>36</v>
      </c>
      <c r="I31" s="80"/>
      <c r="J31" s="80">
        <v>1</v>
      </c>
      <c r="K31" s="80">
        <v>26</v>
      </c>
      <c r="L31" s="80">
        <v>146</v>
      </c>
    </row>
    <row r="32" spans="1:12" s="67" customFormat="1" ht="14.25" customHeight="1">
      <c r="A32" s="79" t="s">
        <v>66</v>
      </c>
      <c r="B32" s="181">
        <v>1</v>
      </c>
      <c r="C32" s="80">
        <v>18</v>
      </c>
      <c r="D32" s="80">
        <v>100</v>
      </c>
      <c r="E32" s="80"/>
      <c r="F32" s="80">
        <v>0</v>
      </c>
      <c r="G32" s="80">
        <v>2</v>
      </c>
      <c r="H32" s="80">
        <v>14</v>
      </c>
      <c r="I32" s="80"/>
      <c r="J32" s="80">
        <v>1</v>
      </c>
      <c r="K32" s="80">
        <v>20</v>
      </c>
      <c r="L32" s="80">
        <v>114</v>
      </c>
    </row>
    <row r="33" spans="1:12" s="67" customFormat="1" ht="14.25" customHeight="1">
      <c r="A33" s="79" t="s">
        <v>67</v>
      </c>
      <c r="B33" s="181">
        <v>26</v>
      </c>
      <c r="C33" s="80">
        <v>228</v>
      </c>
      <c r="D33" s="80">
        <v>1220</v>
      </c>
      <c r="E33" s="80"/>
      <c r="F33" s="80">
        <v>4</v>
      </c>
      <c r="G33" s="80">
        <v>56</v>
      </c>
      <c r="H33" s="80">
        <v>565</v>
      </c>
      <c r="I33" s="80"/>
      <c r="J33" s="80">
        <v>30</v>
      </c>
      <c r="K33" s="80">
        <v>284</v>
      </c>
      <c r="L33" s="80">
        <v>1785</v>
      </c>
    </row>
    <row r="34" spans="1:12" s="67" customFormat="1" ht="14.25" customHeight="1">
      <c r="A34" s="79" t="s">
        <v>68</v>
      </c>
      <c r="B34" s="181">
        <v>25</v>
      </c>
      <c r="C34" s="80">
        <v>179</v>
      </c>
      <c r="D34" s="80">
        <v>953</v>
      </c>
      <c r="E34" s="80"/>
      <c r="F34" s="80">
        <v>3</v>
      </c>
      <c r="G34" s="80">
        <v>57</v>
      </c>
      <c r="H34" s="80">
        <v>583</v>
      </c>
      <c r="I34" s="80"/>
      <c r="J34" s="80">
        <v>28</v>
      </c>
      <c r="K34" s="80">
        <v>236</v>
      </c>
      <c r="L34" s="80">
        <v>1536</v>
      </c>
    </row>
    <row r="35" spans="1:12" s="67" customFormat="1" ht="14.25" customHeight="1">
      <c r="A35" s="79" t="s">
        <v>69</v>
      </c>
      <c r="B35" s="181">
        <v>36</v>
      </c>
      <c r="C35" s="80">
        <v>291</v>
      </c>
      <c r="D35" s="80">
        <v>1516</v>
      </c>
      <c r="E35" s="80"/>
      <c r="F35" s="80">
        <v>4</v>
      </c>
      <c r="G35" s="80">
        <v>77</v>
      </c>
      <c r="H35" s="80">
        <v>890</v>
      </c>
      <c r="I35" s="80"/>
      <c r="J35" s="80">
        <v>40</v>
      </c>
      <c r="K35" s="80">
        <v>368</v>
      </c>
      <c r="L35" s="80">
        <v>2406</v>
      </c>
    </row>
    <row r="36" spans="1:12" s="67" customFormat="1" ht="14.25" customHeight="1">
      <c r="A36" s="79" t="s">
        <v>70</v>
      </c>
      <c r="B36" s="181">
        <v>25</v>
      </c>
      <c r="C36" s="80">
        <v>251</v>
      </c>
      <c r="D36" s="80">
        <v>1208</v>
      </c>
      <c r="E36" s="80"/>
      <c r="F36" s="80">
        <v>5</v>
      </c>
      <c r="G36" s="80">
        <v>71</v>
      </c>
      <c r="H36" s="80">
        <v>680</v>
      </c>
      <c r="I36" s="80"/>
      <c r="J36" s="80">
        <v>30</v>
      </c>
      <c r="K36" s="80">
        <v>322</v>
      </c>
      <c r="L36" s="80">
        <v>1888</v>
      </c>
    </row>
    <row r="37" spans="1:12" s="67" customFormat="1" ht="14.25" customHeight="1">
      <c r="A37" s="79" t="s">
        <v>71</v>
      </c>
      <c r="B37" s="181">
        <v>16</v>
      </c>
      <c r="C37" s="80">
        <v>138</v>
      </c>
      <c r="D37" s="80">
        <v>717</v>
      </c>
      <c r="E37" s="80"/>
      <c r="F37" s="80">
        <v>4</v>
      </c>
      <c r="G37" s="80">
        <v>54</v>
      </c>
      <c r="H37" s="80">
        <v>413</v>
      </c>
      <c r="I37" s="80"/>
      <c r="J37" s="80">
        <v>21</v>
      </c>
      <c r="K37" s="80">
        <v>191</v>
      </c>
      <c r="L37" s="80">
        <v>1130</v>
      </c>
    </row>
    <row r="38" spans="1:12" s="67" customFormat="1" ht="14.25" customHeight="1">
      <c r="A38" s="79" t="s">
        <v>72</v>
      </c>
      <c r="B38" s="181">
        <v>9</v>
      </c>
      <c r="C38" s="80">
        <v>72</v>
      </c>
      <c r="D38" s="80">
        <v>365</v>
      </c>
      <c r="E38" s="80"/>
      <c r="F38" s="80">
        <v>3</v>
      </c>
      <c r="G38" s="80">
        <v>33</v>
      </c>
      <c r="H38" s="80">
        <v>173</v>
      </c>
      <c r="I38" s="80"/>
      <c r="J38" s="80">
        <v>13</v>
      </c>
      <c r="K38" s="80">
        <v>105</v>
      </c>
      <c r="L38" s="80">
        <v>538</v>
      </c>
    </row>
    <row r="39" spans="1:12" s="67" customFormat="1" ht="14.25" customHeight="1">
      <c r="A39" s="79" t="s">
        <v>73</v>
      </c>
      <c r="B39" s="181">
        <v>12</v>
      </c>
      <c r="C39" s="80">
        <v>61</v>
      </c>
      <c r="D39" s="80">
        <v>258</v>
      </c>
      <c r="E39" s="80"/>
      <c r="F39" s="80">
        <v>4</v>
      </c>
      <c r="G39" s="80">
        <v>30</v>
      </c>
      <c r="H39" s="80">
        <v>128</v>
      </c>
      <c r="I39" s="80"/>
      <c r="J39" s="80">
        <v>16</v>
      </c>
      <c r="K39" s="80">
        <v>90</v>
      </c>
      <c r="L39" s="80">
        <v>386</v>
      </c>
    </row>
    <row r="40" spans="1:12" s="72" customFormat="1" ht="17.25" customHeight="1">
      <c r="A40" s="38" t="s">
        <v>131</v>
      </c>
      <c r="B40" s="87">
        <v>151</v>
      </c>
      <c r="C40" s="87">
        <v>1260</v>
      </c>
      <c r="D40" s="87">
        <v>6458</v>
      </c>
      <c r="E40" s="182"/>
      <c r="F40" s="87">
        <v>29</v>
      </c>
      <c r="G40" s="87">
        <v>386</v>
      </c>
      <c r="H40" s="87">
        <v>3486</v>
      </c>
      <c r="I40" s="87"/>
      <c r="J40" s="87">
        <v>180</v>
      </c>
      <c r="K40" s="87">
        <v>1646</v>
      </c>
      <c r="L40" s="87">
        <v>9948</v>
      </c>
    </row>
    <row r="41" spans="1:12" s="67" customFormat="1" ht="17.25" customHeight="1">
      <c r="A41" s="25" t="s">
        <v>74</v>
      </c>
      <c r="B41" s="80">
        <v>2</v>
      </c>
      <c r="C41" s="80">
        <v>39</v>
      </c>
      <c r="D41" s="80">
        <v>215</v>
      </c>
      <c r="E41" s="181"/>
      <c r="F41" s="80">
        <v>1</v>
      </c>
      <c r="G41" s="80">
        <v>8</v>
      </c>
      <c r="H41" s="80">
        <v>51</v>
      </c>
      <c r="I41" s="80"/>
      <c r="J41" s="80">
        <v>3</v>
      </c>
      <c r="K41" s="80">
        <v>48</v>
      </c>
      <c r="L41" s="80">
        <v>268</v>
      </c>
    </row>
    <row r="42" spans="1:12" s="67" customFormat="1" ht="17.25" customHeight="1">
      <c r="A42" s="25" t="s">
        <v>75</v>
      </c>
      <c r="B42" s="80">
        <v>149</v>
      </c>
      <c r="C42" s="80">
        <v>1219</v>
      </c>
      <c r="D42" s="80">
        <v>6236</v>
      </c>
      <c r="E42" s="181"/>
      <c r="F42" s="80">
        <v>29</v>
      </c>
      <c r="G42" s="80">
        <v>377</v>
      </c>
      <c r="H42" s="80">
        <v>3432</v>
      </c>
      <c r="I42" s="80"/>
      <c r="J42" s="80">
        <v>178</v>
      </c>
      <c r="K42" s="80">
        <v>1597</v>
      </c>
      <c r="L42" s="80">
        <v>9669</v>
      </c>
    </row>
    <row r="43" spans="1:12" s="72" customFormat="1" ht="17.25" customHeight="1">
      <c r="A43" s="38"/>
      <c r="B43" s="87"/>
      <c r="C43" s="87"/>
      <c r="D43" s="87"/>
      <c r="E43" s="182"/>
      <c r="F43" s="87"/>
      <c r="G43" s="87"/>
      <c r="H43" s="87"/>
      <c r="I43" s="87"/>
      <c r="J43" s="87"/>
      <c r="K43" s="87"/>
      <c r="L43" s="87"/>
    </row>
    <row r="44" spans="1:12" s="72" customFormat="1" ht="17.25" customHeight="1">
      <c r="A44" s="78" t="s">
        <v>125</v>
      </c>
      <c r="B44" s="87"/>
      <c r="C44" s="87"/>
      <c r="D44" s="87"/>
      <c r="E44" s="182"/>
      <c r="F44" s="87"/>
      <c r="G44" s="87"/>
      <c r="H44" s="87"/>
      <c r="I44" s="87"/>
      <c r="J44" s="87"/>
      <c r="K44" s="87"/>
      <c r="L44" s="87"/>
    </row>
    <row r="45" spans="1:12" s="72" customFormat="1" ht="17.25" customHeight="1">
      <c r="A45" s="78" t="s">
        <v>126</v>
      </c>
      <c r="B45" s="87"/>
      <c r="C45" s="87"/>
      <c r="D45" s="87"/>
      <c r="E45" s="182"/>
      <c r="F45" s="87"/>
      <c r="G45" s="87"/>
      <c r="H45" s="87"/>
      <c r="I45" s="87"/>
      <c r="J45" s="87"/>
      <c r="K45" s="87"/>
      <c r="L45" s="87"/>
    </row>
    <row r="46" spans="2:12" s="67" customFormat="1" ht="18.75" customHeight="1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</row>
    <row r="47" spans="1:12" s="67" customFormat="1" ht="14.25" customHeight="1">
      <c r="A47" s="79" t="s">
        <v>95</v>
      </c>
      <c r="B47" s="80">
        <v>1</v>
      </c>
      <c r="C47" s="80">
        <v>8</v>
      </c>
      <c r="D47" s="80">
        <v>100</v>
      </c>
      <c r="E47" s="80"/>
      <c r="F47" s="80">
        <v>0</v>
      </c>
      <c r="G47" s="80">
        <v>8</v>
      </c>
      <c r="H47" s="80">
        <v>83</v>
      </c>
      <c r="I47" s="181"/>
      <c r="J47" s="80">
        <v>1</v>
      </c>
      <c r="K47" s="80">
        <v>15</v>
      </c>
      <c r="L47" s="80">
        <v>187</v>
      </c>
    </row>
    <row r="48" spans="1:12" s="67" customFormat="1" ht="14.25" customHeight="1">
      <c r="A48" s="79" t="s">
        <v>65</v>
      </c>
      <c r="B48" s="80">
        <v>1</v>
      </c>
      <c r="C48" s="80">
        <v>21</v>
      </c>
      <c r="D48" s="80">
        <v>206</v>
      </c>
      <c r="E48" s="80"/>
      <c r="F48" s="80">
        <v>0</v>
      </c>
      <c r="G48" s="80">
        <v>15</v>
      </c>
      <c r="H48" s="80">
        <v>205</v>
      </c>
      <c r="I48" s="181"/>
      <c r="J48" s="80">
        <v>1</v>
      </c>
      <c r="K48" s="80">
        <v>36</v>
      </c>
      <c r="L48" s="80">
        <v>412</v>
      </c>
    </row>
    <row r="49" spans="1:12" s="67" customFormat="1" ht="14.25" customHeight="1">
      <c r="A49" s="79" t="s">
        <v>66</v>
      </c>
      <c r="B49" s="80">
        <v>2</v>
      </c>
      <c r="C49" s="80">
        <v>21</v>
      </c>
      <c r="D49" s="80">
        <v>148</v>
      </c>
      <c r="E49" s="80"/>
      <c r="F49" s="80">
        <v>2</v>
      </c>
      <c r="G49" s="80">
        <v>26</v>
      </c>
      <c r="H49" s="80">
        <v>198</v>
      </c>
      <c r="I49" s="181"/>
      <c r="J49" s="80">
        <v>3</v>
      </c>
      <c r="K49" s="80">
        <v>47</v>
      </c>
      <c r="L49" s="80">
        <v>346</v>
      </c>
    </row>
    <row r="50" spans="1:12" s="67" customFormat="1" ht="14.25" customHeight="1">
      <c r="A50" s="79" t="s">
        <v>67</v>
      </c>
      <c r="B50" s="80">
        <v>14</v>
      </c>
      <c r="C50" s="80">
        <v>119</v>
      </c>
      <c r="D50" s="80">
        <v>651</v>
      </c>
      <c r="E50" s="80"/>
      <c r="F50" s="80">
        <v>9</v>
      </c>
      <c r="G50" s="80">
        <v>85</v>
      </c>
      <c r="H50" s="80">
        <v>650</v>
      </c>
      <c r="I50" s="181"/>
      <c r="J50" s="80">
        <v>24</v>
      </c>
      <c r="K50" s="80">
        <v>203</v>
      </c>
      <c r="L50" s="80">
        <v>1302</v>
      </c>
    </row>
    <row r="51" spans="1:12" s="67" customFormat="1" ht="14.25" customHeight="1">
      <c r="A51" s="79" t="s">
        <v>68</v>
      </c>
      <c r="B51" s="80">
        <v>5</v>
      </c>
      <c r="C51" s="80">
        <v>46</v>
      </c>
      <c r="D51" s="80">
        <v>272</v>
      </c>
      <c r="E51" s="80"/>
      <c r="F51" s="80">
        <v>1</v>
      </c>
      <c r="G51" s="80">
        <v>30</v>
      </c>
      <c r="H51" s="80">
        <v>301</v>
      </c>
      <c r="I51" s="181"/>
      <c r="J51" s="80">
        <v>6</v>
      </c>
      <c r="K51" s="80">
        <v>76</v>
      </c>
      <c r="L51" s="80">
        <v>573</v>
      </c>
    </row>
    <row r="52" spans="1:12" s="67" customFormat="1" ht="14.25" customHeight="1">
      <c r="A52" s="79" t="s">
        <v>69</v>
      </c>
      <c r="B52" s="80">
        <v>4</v>
      </c>
      <c r="C52" s="80">
        <v>36</v>
      </c>
      <c r="D52" s="80">
        <v>265</v>
      </c>
      <c r="E52" s="80"/>
      <c r="F52" s="80">
        <v>2</v>
      </c>
      <c r="G52" s="80">
        <v>41</v>
      </c>
      <c r="H52" s="80">
        <v>400</v>
      </c>
      <c r="I52" s="181"/>
      <c r="J52" s="80">
        <v>6</v>
      </c>
      <c r="K52" s="80">
        <v>77</v>
      </c>
      <c r="L52" s="80">
        <v>665</v>
      </c>
    </row>
    <row r="53" spans="1:12" s="67" customFormat="1" ht="14.25" customHeight="1">
      <c r="A53" s="79" t="s">
        <v>70</v>
      </c>
      <c r="B53" s="80">
        <v>2</v>
      </c>
      <c r="C53" s="80">
        <v>26</v>
      </c>
      <c r="D53" s="80">
        <v>177</v>
      </c>
      <c r="E53" s="80"/>
      <c r="F53" s="80">
        <v>1</v>
      </c>
      <c r="G53" s="80">
        <v>38</v>
      </c>
      <c r="H53" s="80">
        <v>338</v>
      </c>
      <c r="I53" s="181"/>
      <c r="J53" s="80">
        <v>3</v>
      </c>
      <c r="K53" s="80">
        <v>64</v>
      </c>
      <c r="L53" s="80">
        <v>515</v>
      </c>
    </row>
    <row r="54" spans="1:12" s="67" customFormat="1" ht="14.25" customHeight="1">
      <c r="A54" s="79" t="s">
        <v>71</v>
      </c>
      <c r="B54" s="80">
        <v>1</v>
      </c>
      <c r="C54" s="80">
        <v>20</v>
      </c>
      <c r="D54" s="80">
        <v>121</v>
      </c>
      <c r="E54" s="80"/>
      <c r="F54" s="80">
        <v>2</v>
      </c>
      <c r="G54" s="80">
        <v>45</v>
      </c>
      <c r="H54" s="80">
        <v>335</v>
      </c>
      <c r="I54" s="181"/>
      <c r="J54" s="80">
        <v>3</v>
      </c>
      <c r="K54" s="80">
        <v>64</v>
      </c>
      <c r="L54" s="80">
        <v>456</v>
      </c>
    </row>
    <row r="55" spans="1:12" s="67" customFormat="1" ht="14.25" customHeight="1">
      <c r="A55" s="79" t="s">
        <v>72</v>
      </c>
      <c r="B55" s="80">
        <v>1</v>
      </c>
      <c r="C55" s="80">
        <v>13</v>
      </c>
      <c r="D55" s="80">
        <v>84</v>
      </c>
      <c r="E55" s="80"/>
      <c r="F55" s="80">
        <v>3</v>
      </c>
      <c r="G55" s="80">
        <v>41</v>
      </c>
      <c r="H55" s="80">
        <v>289</v>
      </c>
      <c r="I55" s="181"/>
      <c r="J55" s="80">
        <v>4</v>
      </c>
      <c r="K55" s="80">
        <v>54</v>
      </c>
      <c r="L55" s="80">
        <v>373</v>
      </c>
    </row>
    <row r="56" spans="1:12" s="67" customFormat="1" ht="14.25" customHeight="1">
      <c r="A56" s="79" t="s">
        <v>73</v>
      </c>
      <c r="B56" s="80">
        <v>2</v>
      </c>
      <c r="C56" s="80">
        <v>18</v>
      </c>
      <c r="D56" s="80">
        <v>97</v>
      </c>
      <c r="E56" s="80"/>
      <c r="F56" s="80">
        <v>8</v>
      </c>
      <c r="G56" s="80">
        <v>73</v>
      </c>
      <c r="H56" s="80">
        <v>388</v>
      </c>
      <c r="I56" s="181"/>
      <c r="J56" s="80">
        <v>10</v>
      </c>
      <c r="K56" s="80">
        <v>91</v>
      </c>
      <c r="L56" s="80">
        <v>487</v>
      </c>
    </row>
    <row r="57" spans="1:12" s="72" customFormat="1" ht="18" customHeight="1">
      <c r="A57" s="38" t="s">
        <v>131</v>
      </c>
      <c r="B57" s="87">
        <v>33</v>
      </c>
      <c r="C57" s="87">
        <v>328</v>
      </c>
      <c r="D57" s="87">
        <v>2131</v>
      </c>
      <c r="E57" s="87"/>
      <c r="F57" s="87">
        <v>29</v>
      </c>
      <c r="G57" s="87">
        <v>402</v>
      </c>
      <c r="H57" s="87">
        <v>3195</v>
      </c>
      <c r="I57" s="182"/>
      <c r="J57" s="87">
        <v>62</v>
      </c>
      <c r="K57" s="87">
        <v>731</v>
      </c>
      <c r="L57" s="87">
        <v>5331</v>
      </c>
    </row>
    <row r="58" spans="1:12" s="67" customFormat="1" ht="15.75" customHeight="1">
      <c r="A58" s="25" t="s">
        <v>74</v>
      </c>
      <c r="B58" s="80">
        <v>3</v>
      </c>
      <c r="C58" s="80">
        <v>50</v>
      </c>
      <c r="D58" s="80">
        <v>455</v>
      </c>
      <c r="E58" s="80"/>
      <c r="F58" s="80">
        <v>2</v>
      </c>
      <c r="G58" s="80">
        <v>49</v>
      </c>
      <c r="H58" s="80">
        <v>486</v>
      </c>
      <c r="I58" s="181"/>
      <c r="J58" s="80">
        <v>5</v>
      </c>
      <c r="K58" s="80">
        <v>99</v>
      </c>
      <c r="L58" s="80">
        <v>944</v>
      </c>
    </row>
    <row r="59" spans="1:12" s="67" customFormat="1" ht="15.75" customHeight="1" thickBot="1">
      <c r="A59" s="183" t="s">
        <v>75</v>
      </c>
      <c r="B59" s="99">
        <v>30</v>
      </c>
      <c r="C59" s="99">
        <v>277</v>
      </c>
      <c r="D59" s="99">
        <v>1668</v>
      </c>
      <c r="E59" s="99"/>
      <c r="F59" s="99">
        <v>27</v>
      </c>
      <c r="G59" s="99">
        <v>352</v>
      </c>
      <c r="H59" s="99">
        <v>2700</v>
      </c>
      <c r="I59" s="184"/>
      <c r="J59" s="99">
        <v>56</v>
      </c>
      <c r="K59" s="99">
        <v>630</v>
      </c>
      <c r="L59" s="99">
        <v>4371</v>
      </c>
    </row>
    <row r="60" spans="1:20" ht="8.25" customHeight="1">
      <c r="A60" s="18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O60" s="25"/>
      <c r="P60" s="30"/>
      <c r="Q60" s="30"/>
      <c r="R60" s="30"/>
      <c r="S60" s="30"/>
      <c r="T60" s="30"/>
    </row>
    <row r="61" spans="1:20" ht="15.75" customHeight="1">
      <c r="A61" s="185" t="s">
        <v>127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O61" s="25"/>
      <c r="P61" s="30"/>
      <c r="Q61" s="30"/>
      <c r="R61" s="30"/>
      <c r="S61" s="30"/>
      <c r="T61" s="30"/>
    </row>
    <row r="62" spans="1:20" ht="15.75">
      <c r="A62" s="185" t="s">
        <v>128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5"/>
      <c r="P62" s="30"/>
      <c r="Q62" s="30"/>
      <c r="R62" s="30"/>
      <c r="S62" s="30"/>
      <c r="T62" s="30"/>
    </row>
    <row r="63" spans="2:20" ht="15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5"/>
      <c r="P63" s="30"/>
      <c r="Q63" s="30"/>
      <c r="R63" s="30"/>
      <c r="S63" s="30"/>
      <c r="T63" s="30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O64" s="25"/>
      <c r="P64" s="30"/>
      <c r="Q64" s="30"/>
      <c r="R64" s="30"/>
      <c r="S64" s="30"/>
      <c r="T64" s="30"/>
    </row>
    <row r="65" spans="2:20" ht="15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5"/>
      <c r="P65" s="30"/>
      <c r="Q65" s="30"/>
      <c r="R65" s="30"/>
      <c r="S65" s="30"/>
      <c r="T65" s="30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u031953</cp:lastModifiedBy>
  <cp:lastPrinted>2007-11-05T12:04:08Z</cp:lastPrinted>
  <dcterms:created xsi:type="dcterms:W3CDTF">1999-08-02T09:29:00Z</dcterms:created>
  <dcterms:modified xsi:type="dcterms:W3CDTF">2007-11-06T15:51:57Z</dcterms:modified>
  <cp:category/>
  <cp:version/>
  <cp:contentType/>
  <cp:contentStatus/>
</cp:coreProperties>
</file>