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065" windowHeight="12615" activeTab="0"/>
  </bookViews>
  <sheets>
    <sheet name="Table31" sheetId="1" r:id="rId1"/>
    <sheet name="Table31Chart" sheetId="2" r:id="rId2"/>
    <sheet name="Table32" sheetId="3" r:id="rId3"/>
    <sheet name="Table32a" sheetId="4" r:id="rId4"/>
    <sheet name="Table32(b)" sheetId="5" r:id="rId5"/>
    <sheet name="Table32Chart" sheetId="6" r:id="rId6"/>
    <sheet name="Table32Chart (2)" sheetId="7" r:id="rId7"/>
    <sheet name="Table33" sheetId="8" r:id="rId8"/>
    <sheet name="Table34" sheetId="9" r:id="rId9"/>
    <sheet name="Table34a" sheetId="10" r:id="rId10"/>
    <sheet name="Table35a" sheetId="11" r:id="rId11"/>
    <sheet name="Table35b" sheetId="12" r:id="rId12"/>
  </sheets>
  <externalReferences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hidden="1">'[1]Table18b'!$I$18:$L$18</definedName>
    <definedName name="__123Graph_BGRAPH1" hidden="1">'[1]Table18b'!$I$32:$L$32</definedName>
    <definedName name="_Fill" hidden="1">#REF!</definedName>
    <definedName name="_Order1" hidden="1">255</definedName>
    <definedName name="compnum">#REF!</definedName>
    <definedName name="KEYA">'[1]Table A'!$AC$26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0">'Table31'!$A$1:$M$64</definedName>
    <definedName name="_xlnm.Print_Area" localSheetId="1">'Table31Chart'!$F$1:$O$67</definedName>
    <definedName name="_xlnm.Print_Area" localSheetId="2">'Table32'!$A:$K</definedName>
    <definedName name="_xlnm.Print_Area" localSheetId="3">'Table32a'!$A:$K</definedName>
    <definedName name="_xlnm.Print_Area" localSheetId="5">'Table32Chart'!$A$15:$K$77</definedName>
    <definedName name="_xlnm.Print_Area" localSheetId="6">'Table32Chart (2)'!$15:$77</definedName>
    <definedName name="_xlnm.Print_Area" localSheetId="8">'Table34'!$A:$L</definedName>
    <definedName name="_xlnm.Print_Titles" localSheetId="8">'Table34'!$1:$8</definedName>
    <definedName name="SHEETA">#REF!</definedName>
    <definedName name="SHEETB">#REF!</definedName>
    <definedName name="SHEETC">#REF!</definedName>
    <definedName name="SHEETD">'[1]Table18b'!$B$7:$M$71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<sst xmlns="http://schemas.openxmlformats.org/spreadsheetml/2006/main" count="743" uniqueCount="152">
  <si>
    <t>Table 31</t>
  </si>
  <si>
    <t>POPULATION ESTIMATES</t>
  </si>
  <si>
    <t xml:space="preserve">Population estimates, number of reported casualties and casualty rates per thousand population </t>
  </si>
  <si>
    <t>by age groups</t>
  </si>
  <si>
    <t>Years: 1994-98 and 2006-2010 averages, 2006 to 2010</t>
  </si>
  <si>
    <t xml:space="preserve"> </t>
  </si>
  <si>
    <t>Year</t>
  </si>
  <si>
    <t xml:space="preserve">    0-4</t>
  </si>
  <si>
    <t xml:space="preserve">      5-11</t>
  </si>
  <si>
    <t xml:space="preserve">    12-15</t>
  </si>
  <si>
    <t xml:space="preserve">    16-22</t>
  </si>
  <si>
    <t xml:space="preserve">    23-29</t>
  </si>
  <si>
    <t xml:space="preserve">    30-39</t>
  </si>
  <si>
    <t xml:space="preserve">    40-49</t>
  </si>
  <si>
    <t xml:space="preserve">    50-59</t>
  </si>
  <si>
    <t xml:space="preserve">    60-69</t>
  </si>
  <si>
    <t>70+</t>
  </si>
  <si>
    <t xml:space="preserve">Population </t>
  </si>
  <si>
    <t>thousands</t>
  </si>
  <si>
    <t>1994-98 average</t>
  </si>
  <si>
    <t>2006-2010 average</t>
  </si>
  <si>
    <t xml:space="preserve">Casualties </t>
  </si>
  <si>
    <t>number</t>
  </si>
  <si>
    <t>2010 Male</t>
  </si>
  <si>
    <t>2010 Female</t>
  </si>
  <si>
    <t>Casualty rates</t>
  </si>
  <si>
    <t>rates per thousand population</t>
  </si>
  <si>
    <t>Male</t>
  </si>
  <si>
    <t>Female</t>
  </si>
  <si>
    <t>1. Includes those whose ages were 'not known'.</t>
  </si>
  <si>
    <t>year</t>
  </si>
  <si>
    <t>under 5</t>
  </si>
  <si>
    <t>16-22</t>
  </si>
  <si>
    <t>23-29</t>
  </si>
  <si>
    <t>30-39</t>
  </si>
  <si>
    <t>40-49</t>
  </si>
  <si>
    <t>50-59</t>
  </si>
  <si>
    <t>60-69</t>
  </si>
  <si>
    <t>70 and over</t>
  </si>
  <si>
    <t>All ages</t>
  </si>
  <si>
    <t>94-98 ave</t>
  </si>
  <si>
    <t>03-07 ave</t>
  </si>
  <si>
    <t>See SAS program Rast31c</t>
  </si>
  <si>
    <t>Rates per thousand population</t>
  </si>
  <si>
    <t>MALES</t>
  </si>
  <si>
    <t>FEMALES</t>
  </si>
  <si>
    <t>Reported casualty rates per thousand population, by age and sex</t>
  </si>
  <si>
    <t>Year: 2010</t>
  </si>
  <si>
    <t>Table 32</t>
  </si>
  <si>
    <t xml:space="preserve">Reported casualties by age and severity, separately for each mode of transport  </t>
  </si>
  <si>
    <t>Numbers and rates per thousand population</t>
  </si>
  <si>
    <t>Years: 2006-2010 average</t>
  </si>
  <si>
    <t>All</t>
  </si>
  <si>
    <t>Mode of Transport</t>
  </si>
  <si>
    <t>Age group</t>
  </si>
  <si>
    <t>Killed</t>
  </si>
  <si>
    <t>Serious</t>
  </si>
  <si>
    <t>Slight</t>
  </si>
  <si>
    <t>Severities</t>
  </si>
  <si>
    <t>Note: Paste figures from raspop s/sheet here</t>
  </si>
  <si>
    <t>numbers</t>
  </si>
  <si>
    <t xml:space="preserve">rates per thousand population </t>
  </si>
  <si>
    <t>1995-99 average</t>
  </si>
  <si>
    <t>Pedestrian</t>
  </si>
  <si>
    <t>0  - 4</t>
  </si>
  <si>
    <t>5  - 11</t>
  </si>
  <si>
    <t>12 - 15</t>
  </si>
  <si>
    <t>16 - 22</t>
  </si>
  <si>
    <t>23-25</t>
  </si>
  <si>
    <t>26-29</t>
  </si>
  <si>
    <t>30 - 39</t>
  </si>
  <si>
    <t>40 - 49</t>
  </si>
  <si>
    <t>50 - 59</t>
  </si>
  <si>
    <t>60 - 69</t>
  </si>
  <si>
    <t>70 &amp; over</t>
  </si>
  <si>
    <t>Child 0-15</t>
  </si>
  <si>
    <t>Adult 16+</t>
  </si>
  <si>
    <t>Pedal Cycle</t>
  </si>
  <si>
    <t>Car</t>
  </si>
  <si>
    <t xml:space="preserve">1. Includes those whose age was 'not known' </t>
  </si>
  <si>
    <t>2. Motorcycle includes all two wheeled motor vehicles</t>
  </si>
  <si>
    <t>Table 32 (continued)</t>
  </si>
  <si>
    <t>Road User</t>
  </si>
  <si>
    <t>All Severities</t>
  </si>
  <si>
    <t>Taxi</t>
  </si>
  <si>
    <t>Minibus</t>
  </si>
  <si>
    <t>Bus/Coach</t>
  </si>
  <si>
    <t>Light goods</t>
  </si>
  <si>
    <t>Heavy goods</t>
  </si>
  <si>
    <t>Other</t>
  </si>
  <si>
    <t>Total</t>
  </si>
  <si>
    <t xml:space="preserve">(1) Includes those whose age was 'not known' </t>
  </si>
  <si>
    <t>Seriously injured</t>
  </si>
  <si>
    <t>Slightly injured</t>
  </si>
  <si>
    <t>0 - 4</t>
  </si>
  <si>
    <t>23 - 25</t>
  </si>
  <si>
    <t>26 - 29</t>
  </si>
  <si>
    <t>Reported casualty rates per thousand population by mode of transport, age group and severity</t>
  </si>
  <si>
    <t>Motor cycle</t>
  </si>
  <si>
    <t>Bus/coach</t>
  </si>
  <si>
    <t>Table 33</t>
  </si>
  <si>
    <t>Reported casualties by speed limit, mode of transport and severity</t>
  </si>
  <si>
    <t>2006 to 2010 average</t>
  </si>
  <si>
    <t>30 mph</t>
  </si>
  <si>
    <t>40 mph</t>
  </si>
  <si>
    <t>50 mph</t>
  </si>
  <si>
    <t>60 mph</t>
  </si>
  <si>
    <t>70 mph</t>
  </si>
  <si>
    <t>Pedestrians</t>
  </si>
  <si>
    <t>Pedal cycle</t>
  </si>
  <si>
    <t>Car users</t>
  </si>
  <si>
    <t>-</t>
  </si>
  <si>
    <t>Table 34</t>
  </si>
  <si>
    <t xml:space="preserve">      Male</t>
  </si>
  <si>
    <t xml:space="preserve">    Female</t>
  </si>
  <si>
    <t>Casualty</t>
  </si>
  <si>
    <t>class/age</t>
  </si>
  <si>
    <t xml:space="preserve">  Killed</t>
  </si>
  <si>
    <t>(a) Numbers</t>
  </si>
  <si>
    <t>Driver or rider</t>
  </si>
  <si>
    <t>Passenger</t>
  </si>
  <si>
    <t>vehicle/pillion</t>
  </si>
  <si>
    <t>1. Due to a small problem with a few records, some of the figures in this table will not match exactly those of other tables.</t>
  </si>
  <si>
    <t xml:space="preserve">2. Includes those whose sex and/or age was not known. </t>
  </si>
  <si>
    <t>Table 34 (continued)</t>
  </si>
  <si>
    <t>(b) Rates per thousand population</t>
  </si>
  <si>
    <t>Table 35a</t>
  </si>
  <si>
    <t>Reported child/adult pedestrian casualties in single vehicle</t>
  </si>
  <si>
    <t>accidents, by pedestrian action, pedestrian crossing details</t>
  </si>
  <si>
    <t>1994-98, 2006-2010 averages and 2006 to 2010</t>
  </si>
  <si>
    <t>Child pedestrian</t>
  </si>
  <si>
    <t>On ped crossing</t>
  </si>
  <si>
    <t>In zig zag crossing</t>
  </si>
  <si>
    <t>In 50 metres crossing</t>
  </si>
  <si>
    <t>Crossing elsewhere</t>
  </si>
  <si>
    <t>Other/ unknown</t>
  </si>
  <si>
    <t>All locations</t>
  </si>
  <si>
    <t>Crossing road-not concealed by vehicle</t>
  </si>
  <si>
    <t>2006-10 average</t>
  </si>
  <si>
    <t>Crossing road-concealed by vehicle</t>
  </si>
  <si>
    <t>Standing/walking</t>
  </si>
  <si>
    <t>Other/unknown</t>
  </si>
  <si>
    <t>Table 35b</t>
  </si>
  <si>
    <t>Adult pedestrian</t>
  </si>
  <si>
    <r>
      <t xml:space="preserve">All Ages </t>
    </r>
    <r>
      <rPr>
        <b/>
        <vertAlign val="superscript"/>
        <sz val="12"/>
        <rFont val="Arial"/>
        <family val="2"/>
      </rPr>
      <t>1</t>
    </r>
  </si>
  <si>
    <r>
      <t xml:space="preserve">Total </t>
    </r>
    <r>
      <rPr>
        <b/>
        <vertAlign val="superscript"/>
        <sz val="12.5"/>
        <rFont val="Arial"/>
        <family val="2"/>
      </rPr>
      <t>1</t>
    </r>
  </si>
  <si>
    <r>
      <t xml:space="preserve">Motorcycle </t>
    </r>
    <r>
      <rPr>
        <b/>
        <vertAlign val="superscript"/>
        <sz val="12.5"/>
        <rFont val="Arial"/>
        <family val="2"/>
      </rPr>
      <t>2</t>
    </r>
  </si>
  <si>
    <r>
      <t xml:space="preserve">Total </t>
    </r>
    <r>
      <rPr>
        <b/>
        <vertAlign val="superscript"/>
        <sz val="13"/>
        <rFont val="Arial"/>
        <family val="2"/>
      </rPr>
      <t>1</t>
    </r>
  </si>
  <si>
    <r>
      <t xml:space="preserve">Reported casualties by age, severity and sex, separately for each casualty class </t>
    </r>
    <r>
      <rPr>
        <b/>
        <vertAlign val="superscript"/>
        <sz val="12"/>
        <rFont val="Arial"/>
        <family val="2"/>
      </rPr>
      <t>1</t>
    </r>
  </si>
  <si>
    <r>
      <t xml:space="preserve">     Total</t>
    </r>
    <r>
      <rPr>
        <b/>
        <vertAlign val="superscript"/>
        <sz val="11"/>
        <rFont val="Arial"/>
        <family val="2"/>
      </rPr>
      <t>(2)</t>
    </r>
  </si>
  <si>
    <r>
      <t>Total</t>
    </r>
    <r>
      <rPr>
        <b/>
        <vertAlign val="superscript"/>
        <sz val="11"/>
        <rFont val="Arial"/>
        <family val="2"/>
      </rPr>
      <t xml:space="preserve"> 2</t>
    </r>
  </si>
  <si>
    <r>
      <t>Reported casualties by age, severity and sex, separately for each casualty class</t>
    </r>
    <r>
      <rPr>
        <b/>
        <vertAlign val="superscript"/>
        <sz val="12"/>
        <rFont val="Arial"/>
        <family val="2"/>
      </rPr>
      <t xml:space="preserve"> 1</t>
    </r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</si>
</sst>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  <numFmt numFmtId="193" formatCode="#,###.000"/>
    <numFmt numFmtId="194" formatCode="#,###.0000"/>
    <numFmt numFmtId="195" formatCode="0.0000000"/>
    <numFmt numFmtId="196" formatCode="0.0000000000"/>
    <numFmt numFmtId="197" formatCode="0.00000000000"/>
    <numFmt numFmtId="198" formatCode="0.000000000"/>
    <numFmt numFmtId="199" formatCode="0.00000000"/>
    <numFmt numFmtId="200" formatCode="_-* #,##0_-;\-* #,##0_-;_-* &quot;-&quot;?_-;_-@_-"/>
  </numFmts>
  <fonts count="48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55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sz val="13"/>
      <name val="Arial"/>
      <family val="2"/>
    </font>
    <font>
      <b/>
      <sz val="13"/>
      <color indexed="55"/>
      <name val="Arial"/>
      <family val="2"/>
    </font>
    <font>
      <sz val="14.5"/>
      <name val="Arial"/>
      <family val="2"/>
    </font>
    <font>
      <b/>
      <sz val="12.5"/>
      <name val="Arial"/>
      <family val="2"/>
    </font>
    <font>
      <sz val="12.5"/>
      <name val="Arial"/>
      <family val="2"/>
    </font>
    <font>
      <sz val="10.5"/>
      <name val="Arial"/>
      <family val="2"/>
    </font>
    <font>
      <i/>
      <sz val="10.5"/>
      <name val="Arial"/>
      <family val="2"/>
    </font>
    <font>
      <sz val="12.5"/>
      <color indexed="12"/>
      <name val="Arial"/>
      <family val="2"/>
    </font>
    <font>
      <b/>
      <vertAlign val="superscript"/>
      <sz val="12.5"/>
      <name val="Arial"/>
      <family val="2"/>
    </font>
    <font>
      <b/>
      <sz val="12.5"/>
      <color indexed="12"/>
      <name val="Arial"/>
      <family val="2"/>
    </font>
    <font>
      <b/>
      <sz val="12"/>
      <color indexed="12"/>
      <name val="Arial"/>
      <family val="2"/>
    </font>
    <font>
      <sz val="11.5"/>
      <name val="Arial"/>
      <family val="2"/>
    </font>
    <font>
      <sz val="14.5"/>
      <color indexed="12"/>
      <name val="Arial"/>
      <family val="2"/>
    </font>
    <font>
      <b/>
      <sz val="14"/>
      <name val="Arial"/>
      <family val="2"/>
    </font>
    <font>
      <b/>
      <sz val="14"/>
      <color indexed="55"/>
      <name val="Arial"/>
      <family val="2"/>
    </font>
    <font>
      <i/>
      <sz val="13"/>
      <name val="Arial"/>
      <family val="2"/>
    </font>
    <font>
      <b/>
      <vertAlign val="superscript"/>
      <sz val="13"/>
      <name val="Arial"/>
      <family val="2"/>
    </font>
    <font>
      <sz val="11.5"/>
      <color indexed="12"/>
      <name val="Arial"/>
      <family val="2"/>
    </font>
    <font>
      <b/>
      <sz val="11.5"/>
      <name val="Arial"/>
      <family val="2"/>
    </font>
    <font>
      <b/>
      <sz val="11.5"/>
      <color indexed="12"/>
      <name val="Arial"/>
      <family val="2"/>
    </font>
    <font>
      <vertAlign val="superscript"/>
      <sz val="12.5"/>
      <name val="Arial"/>
      <family val="2"/>
    </font>
    <font>
      <b/>
      <sz val="11"/>
      <name val="Arial"/>
      <family val="2"/>
    </font>
    <font>
      <b/>
      <sz val="11"/>
      <color indexed="55"/>
      <name val="Arial"/>
      <family val="2"/>
    </font>
    <font>
      <sz val="11"/>
      <name val="Arial"/>
      <family val="2"/>
    </font>
    <font>
      <b/>
      <sz val="14.5"/>
      <name val="Arial"/>
      <family val="2"/>
    </font>
    <font>
      <b/>
      <sz val="10"/>
      <name val="Arial Unicode MS"/>
      <family val="0"/>
    </font>
    <font>
      <sz val="10"/>
      <name val="Arial Unicode MS"/>
      <family val="0"/>
    </font>
    <font>
      <b/>
      <vertAlign val="superscript"/>
      <sz val="11"/>
      <name val="Arial"/>
      <family val="2"/>
    </font>
    <font>
      <sz val="11"/>
      <color indexed="12"/>
      <name val="Arial"/>
      <family val="2"/>
    </font>
    <font>
      <b/>
      <sz val="12"/>
      <name val="Arial Unicode MS"/>
      <family val="0"/>
    </font>
    <font>
      <b/>
      <sz val="10"/>
      <color indexed="8"/>
      <name val="Arial"/>
      <family val="2"/>
    </font>
    <font>
      <b/>
      <sz val="10"/>
      <name val="Arial"/>
      <family val="0"/>
    </font>
    <font>
      <sz val="11.75"/>
      <name val="Arial"/>
      <family val="2"/>
    </font>
    <font>
      <b/>
      <sz val="10.75"/>
      <name val="Arial"/>
      <family val="2"/>
    </font>
    <font>
      <sz val="10.75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double"/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double"/>
    </border>
  </borders>
  <cellStyleXfs count="29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3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169" fontId="5" fillId="0" borderId="0" xfId="24" applyNumberFormat="1" applyFont="1" applyAlignment="1" applyProtection="1">
      <alignment horizontal="left"/>
      <protection/>
    </xf>
    <xf numFmtId="0" fontId="4" fillId="0" borderId="0" xfId="24" applyFont="1">
      <alignment/>
      <protection/>
    </xf>
    <xf numFmtId="169" fontId="4" fillId="0" borderId="0" xfId="24" applyNumberFormat="1" applyFont="1" applyAlignment="1" applyProtection="1">
      <alignment horizontal="left"/>
      <protection/>
    </xf>
    <xf numFmtId="169" fontId="6" fillId="0" borderId="0" xfId="24" applyNumberFormat="1" applyFont="1" applyAlignment="1" applyProtection="1">
      <alignment horizontal="right"/>
      <protection/>
    </xf>
    <xf numFmtId="0" fontId="7" fillId="0" borderId="0" xfId="24" applyFont="1">
      <alignment/>
      <protection/>
    </xf>
    <xf numFmtId="0" fontId="5" fillId="0" borderId="0" xfId="24" applyFont="1">
      <alignment/>
      <protection/>
    </xf>
    <xf numFmtId="169" fontId="8" fillId="0" borderId="1" xfId="24" applyNumberFormat="1" applyFont="1" applyBorder="1" applyAlignment="1" applyProtection="1">
      <alignment horizontal="left"/>
      <protection/>
    </xf>
    <xf numFmtId="0" fontId="7" fillId="0" borderId="1" xfId="24" applyFont="1" applyBorder="1">
      <alignment/>
      <protection/>
    </xf>
    <xf numFmtId="169" fontId="7" fillId="0" borderId="1" xfId="24" applyNumberFormat="1" applyFont="1" applyBorder="1" applyAlignment="1" applyProtection="1">
      <alignment horizontal="left"/>
      <protection/>
    </xf>
    <xf numFmtId="169" fontId="5" fillId="0" borderId="2" xfId="24" applyNumberFormat="1" applyFont="1" applyBorder="1" applyAlignment="1" applyProtection="1">
      <alignment horizontal="left"/>
      <protection/>
    </xf>
    <xf numFmtId="169" fontId="5" fillId="0" borderId="2" xfId="24" applyNumberFormat="1" applyFont="1" applyBorder="1" applyProtection="1">
      <alignment/>
      <protection/>
    </xf>
    <xf numFmtId="169" fontId="5" fillId="0" borderId="2" xfId="24" applyNumberFormat="1" applyFont="1" applyBorder="1" applyAlignment="1" applyProtection="1">
      <alignment horizontal="center"/>
      <protection/>
    </xf>
    <xf numFmtId="169" fontId="5" fillId="0" borderId="2" xfId="24" applyNumberFormat="1" applyFont="1" applyBorder="1" applyAlignment="1" applyProtection="1">
      <alignment horizontal="right"/>
      <protection/>
    </xf>
    <xf numFmtId="0" fontId="4" fillId="0" borderId="0" xfId="24" applyFont="1" applyBorder="1">
      <alignment/>
      <protection/>
    </xf>
    <xf numFmtId="169" fontId="5" fillId="0" borderId="1" xfId="24" applyNumberFormat="1" applyFont="1" applyBorder="1" applyAlignment="1" applyProtection="1">
      <alignment horizontal="left"/>
      <protection/>
    </xf>
    <xf numFmtId="0" fontId="10" fillId="0" borderId="0" xfId="24" applyFont="1">
      <alignment/>
      <protection/>
    </xf>
    <xf numFmtId="177" fontId="5" fillId="0" borderId="0" xfId="24" applyNumberFormat="1" applyFont="1">
      <alignment/>
      <protection/>
    </xf>
    <xf numFmtId="177" fontId="4" fillId="0" borderId="0" xfId="24" applyNumberFormat="1" applyFont="1">
      <alignment/>
      <protection/>
    </xf>
    <xf numFmtId="0" fontId="4" fillId="0" borderId="0" xfId="24" applyFont="1" applyAlignment="1">
      <alignment horizontal="left"/>
      <protection/>
    </xf>
    <xf numFmtId="171" fontId="4" fillId="0" borderId="0" xfId="24" applyNumberFormat="1" applyFont="1" applyFill="1" applyProtection="1">
      <alignment/>
      <protection/>
    </xf>
    <xf numFmtId="0" fontId="4" fillId="0" borderId="0" xfId="24" applyFont="1" applyFill="1">
      <alignment/>
      <protection/>
    </xf>
    <xf numFmtId="171" fontId="4" fillId="0" borderId="0" xfId="24" applyNumberFormat="1" applyFont="1" applyProtection="1">
      <alignment/>
      <protection/>
    </xf>
    <xf numFmtId="0" fontId="10" fillId="0" borderId="0" xfId="24" applyFont="1" applyFill="1">
      <alignment/>
      <protection/>
    </xf>
    <xf numFmtId="3" fontId="5" fillId="0" borderId="0" xfId="24" applyNumberFormat="1" applyFont="1">
      <alignment/>
      <protection/>
    </xf>
    <xf numFmtId="3" fontId="4" fillId="0" borderId="0" xfId="24" applyNumberFormat="1" applyFont="1">
      <alignment/>
      <protection/>
    </xf>
    <xf numFmtId="0" fontId="11" fillId="0" borderId="0" xfId="24" applyFont="1" applyFill="1">
      <alignment/>
      <protection/>
    </xf>
    <xf numFmtId="0" fontId="10" fillId="0" borderId="0" xfId="24" applyFont="1" applyFill="1" applyAlignment="1">
      <alignment horizontal="right"/>
      <protection/>
    </xf>
    <xf numFmtId="4" fontId="5" fillId="0" borderId="0" xfId="24" applyNumberFormat="1" applyFont="1" applyFill="1" applyProtection="1">
      <alignment/>
      <protection/>
    </xf>
    <xf numFmtId="4" fontId="4" fillId="0" borderId="0" xfId="24" applyNumberFormat="1" applyFont="1" applyFill="1" applyProtection="1">
      <alignment/>
      <protection/>
    </xf>
    <xf numFmtId="4" fontId="4" fillId="0" borderId="0" xfId="24" applyNumberFormat="1" applyFont="1" applyBorder="1">
      <alignment/>
      <protection/>
    </xf>
    <xf numFmtId="4" fontId="5" fillId="0" borderId="0" xfId="24" applyNumberFormat="1" applyFont="1" applyBorder="1">
      <alignment/>
      <protection/>
    </xf>
    <xf numFmtId="169" fontId="4" fillId="0" borderId="0" xfId="24" applyNumberFormat="1" applyFont="1" applyBorder="1" applyAlignment="1" applyProtection="1">
      <alignment horizontal="left"/>
      <protection/>
    </xf>
    <xf numFmtId="164" fontId="4" fillId="0" borderId="0" xfId="24" applyNumberFormat="1" applyFont="1" applyBorder="1">
      <alignment/>
      <protection/>
    </xf>
    <xf numFmtId="169" fontId="5" fillId="0" borderId="0" xfId="24" applyNumberFormat="1" applyFont="1" applyBorder="1" applyAlignment="1" applyProtection="1">
      <alignment horizontal="left"/>
      <protection/>
    </xf>
    <xf numFmtId="0" fontId="5" fillId="0" borderId="0" xfId="24" applyFont="1" applyBorder="1">
      <alignment/>
      <protection/>
    </xf>
    <xf numFmtId="0" fontId="5" fillId="0" borderId="1" xfId="24" applyFont="1" applyBorder="1">
      <alignment/>
      <protection/>
    </xf>
    <xf numFmtId="4" fontId="5" fillId="0" borderId="1" xfId="24" applyNumberFormat="1" applyFont="1" applyBorder="1">
      <alignment/>
      <protection/>
    </xf>
    <xf numFmtId="0" fontId="0" fillId="0" borderId="0" xfId="27" applyFont="1" applyAlignment="1">
      <alignment horizontal="center" wrapText="1"/>
      <protection/>
    </xf>
    <xf numFmtId="16" fontId="0" fillId="0" borderId="0" xfId="27" applyNumberFormat="1" applyFont="1" applyAlignment="1">
      <alignment horizontal="center"/>
      <protection/>
    </xf>
    <xf numFmtId="17" fontId="0" fillId="0" borderId="0" xfId="27" applyNumberFormat="1" applyFont="1" applyAlignment="1">
      <alignment horizontal="center"/>
      <protection/>
    </xf>
    <xf numFmtId="0" fontId="0" fillId="0" borderId="0" xfId="27" applyFont="1" applyAlignment="1">
      <alignment horizontal="center"/>
      <protection/>
    </xf>
    <xf numFmtId="0" fontId="0" fillId="0" borderId="0" xfId="27" applyFont="1" applyAlignment="1">
      <alignment horizontal="left" vertical="top"/>
      <protection/>
    </xf>
    <xf numFmtId="0" fontId="0" fillId="0" borderId="0" xfId="27" applyFont="1" applyAlignment="1">
      <alignment horizontal="left" wrapText="1"/>
      <protection/>
    </xf>
    <xf numFmtId="0" fontId="0" fillId="0" borderId="0" xfId="27" applyFont="1" applyAlignment="1">
      <alignment horizontal="left" vertical="top" wrapText="1"/>
      <protection/>
    </xf>
    <xf numFmtId="170" fontId="5" fillId="0" borderId="0" xfId="23" applyNumberFormat="1" applyFont="1">
      <alignment/>
      <protection/>
    </xf>
    <xf numFmtId="0" fontId="6" fillId="0" borderId="0" xfId="24" applyFont="1" applyAlignment="1">
      <alignment horizontal="right"/>
      <protection/>
    </xf>
    <xf numFmtId="169" fontId="5" fillId="0" borderId="0" xfId="24" applyNumberFormat="1" applyFont="1" applyAlignment="1" applyProtection="1">
      <alignment horizontal="center"/>
      <protection/>
    </xf>
    <xf numFmtId="170" fontId="4" fillId="0" borderId="0" xfId="23" applyNumberFormat="1" applyFont="1">
      <alignment/>
      <protection/>
    </xf>
    <xf numFmtId="170" fontId="5" fillId="0" borderId="0" xfId="24" applyNumberFormat="1" applyFont="1" applyAlignment="1" applyProtection="1">
      <alignment horizontal="right"/>
      <protection/>
    </xf>
    <xf numFmtId="170" fontId="4" fillId="0" borderId="0" xfId="24" applyNumberFormat="1" applyFont="1" applyProtection="1">
      <alignment/>
      <protection/>
    </xf>
    <xf numFmtId="0" fontId="4" fillId="0" borderId="0" xfId="24" applyFont="1" applyAlignment="1">
      <alignment horizontal="right"/>
      <protection/>
    </xf>
    <xf numFmtId="170" fontId="4" fillId="0" borderId="0" xfId="24" applyNumberFormat="1" applyFont="1">
      <alignment/>
      <protection/>
    </xf>
    <xf numFmtId="0" fontId="0" fillId="0" borderId="0" xfId="22" applyFont="1" applyAlignment="1">
      <alignment horizontal="left" vertical="top" wrapText="1"/>
      <protection/>
    </xf>
    <xf numFmtId="0" fontId="0" fillId="0" borderId="0" xfId="22" applyFont="1" applyAlignment="1">
      <alignment horizontal="left" wrapText="1"/>
      <protection/>
    </xf>
    <xf numFmtId="169" fontId="8" fillId="0" borderId="0" xfId="25" applyNumberFormat="1" applyFont="1" applyAlignment="1" applyProtection="1">
      <alignment horizontal="left"/>
      <protection/>
    </xf>
    <xf numFmtId="0" fontId="12" fillId="0" borderId="0" xfId="25" applyFont="1">
      <alignment/>
      <protection/>
    </xf>
    <xf numFmtId="176" fontId="12" fillId="0" borderId="0" xfId="25" applyNumberFormat="1" applyFont="1" applyProtection="1">
      <alignment/>
      <protection/>
    </xf>
    <xf numFmtId="0" fontId="13" fillId="0" borderId="0" xfId="25" applyFont="1" applyAlignment="1">
      <alignment horizontal="right"/>
      <protection/>
    </xf>
    <xf numFmtId="0" fontId="14" fillId="0" borderId="0" xfId="25" applyFont="1">
      <alignment/>
      <protection/>
    </xf>
    <xf numFmtId="0" fontId="8" fillId="0" borderId="0" xfId="25" applyFont="1">
      <alignment/>
      <protection/>
    </xf>
    <xf numFmtId="0" fontId="8" fillId="0" borderId="1" xfId="25" applyFont="1" applyBorder="1">
      <alignment/>
      <protection/>
    </xf>
    <xf numFmtId="0" fontId="12" fillId="0" borderId="1" xfId="25" applyFont="1" applyBorder="1">
      <alignment/>
      <protection/>
    </xf>
    <xf numFmtId="169" fontId="5" fillId="0" borderId="3" xfId="25" applyNumberFormat="1" applyFont="1" applyBorder="1" applyProtection="1">
      <alignment/>
      <protection/>
    </xf>
    <xf numFmtId="169" fontId="5" fillId="0" borderId="3" xfId="25" applyNumberFormat="1" applyFont="1" applyBorder="1" applyAlignment="1" applyProtection="1">
      <alignment horizontal="center"/>
      <protection/>
    </xf>
    <xf numFmtId="169" fontId="15" fillId="0" borderId="0" xfId="25" applyNumberFormat="1" applyFont="1" applyProtection="1">
      <alignment/>
      <protection/>
    </xf>
    <xf numFmtId="0" fontId="16" fillId="0" borderId="0" xfId="25" applyFont="1">
      <alignment/>
      <protection/>
    </xf>
    <xf numFmtId="169" fontId="5" fillId="0" borderId="4" xfId="25" applyNumberFormat="1" applyFont="1" applyBorder="1" applyAlignment="1" applyProtection="1">
      <alignment horizontal="left"/>
      <protection/>
    </xf>
    <xf numFmtId="169" fontId="5" fillId="0" borderId="4" xfId="25" applyNumberFormat="1" applyFont="1" applyBorder="1" applyAlignment="1" applyProtection="1">
      <alignment horizontal="center"/>
      <protection/>
    </xf>
    <xf numFmtId="169" fontId="5" fillId="0" borderId="4" xfId="25" applyNumberFormat="1" applyFont="1" applyBorder="1" applyProtection="1">
      <alignment/>
      <protection/>
    </xf>
    <xf numFmtId="169" fontId="15" fillId="0" borderId="0" xfId="25" applyNumberFormat="1" applyFont="1" applyAlignment="1" applyProtection="1">
      <alignment/>
      <protection/>
    </xf>
    <xf numFmtId="0" fontId="15" fillId="0" borderId="0" xfId="25" applyFont="1">
      <alignment/>
      <protection/>
    </xf>
    <xf numFmtId="0" fontId="17" fillId="0" borderId="0" xfId="25" applyFont="1">
      <alignment/>
      <protection/>
    </xf>
    <xf numFmtId="169" fontId="18" fillId="0" borderId="0" xfId="25" applyNumberFormat="1" applyFont="1" applyAlignment="1" applyProtection="1">
      <alignment horizontal="right"/>
      <protection/>
    </xf>
    <xf numFmtId="169" fontId="17" fillId="0" borderId="0" xfId="25" applyNumberFormat="1" applyFont="1" applyAlignment="1" applyProtection="1">
      <alignment horizontal="left"/>
      <protection/>
    </xf>
    <xf numFmtId="0" fontId="17" fillId="0" borderId="0" xfId="25" applyFont="1" applyAlignment="1">
      <alignment horizontal="center"/>
      <protection/>
    </xf>
    <xf numFmtId="169" fontId="17" fillId="0" borderId="0" xfId="25" applyNumberFormat="1" applyFont="1" applyAlignment="1" applyProtection="1">
      <alignment horizontal="center"/>
      <protection/>
    </xf>
    <xf numFmtId="169" fontId="15" fillId="0" borderId="0" xfId="25" applyNumberFormat="1" applyFont="1" applyAlignment="1" applyProtection="1">
      <alignment horizontal="left"/>
      <protection/>
    </xf>
    <xf numFmtId="169" fontId="16" fillId="0" borderId="0" xfId="25" applyNumberFormat="1" applyFont="1" applyAlignment="1" applyProtection="1">
      <alignment horizontal="left"/>
      <protection/>
    </xf>
    <xf numFmtId="41" fontId="4" fillId="0" borderId="0" xfId="25" applyNumberFormat="1" applyFont="1" applyAlignment="1">
      <alignment horizontal="right" indent="3"/>
      <protection/>
    </xf>
    <xf numFmtId="43" fontId="4" fillId="0" borderId="0" xfId="25" applyNumberFormat="1" applyFont="1" applyAlignment="1">
      <alignment horizontal="right" indent="2"/>
      <protection/>
    </xf>
    <xf numFmtId="170" fontId="19" fillId="0" borderId="0" xfId="25" applyNumberFormat="1" applyFont="1" applyProtection="1">
      <alignment/>
      <protection/>
    </xf>
    <xf numFmtId="164" fontId="11" fillId="0" borderId="0" xfId="25" applyNumberFormat="1" applyFont="1" applyFill="1" applyProtection="1">
      <alignment/>
      <protection/>
    </xf>
    <xf numFmtId="3" fontId="16" fillId="0" borderId="0" xfId="25" applyNumberFormat="1" applyFont="1" applyProtection="1">
      <alignment/>
      <protection/>
    </xf>
    <xf numFmtId="170" fontId="16" fillId="0" borderId="0" xfId="25" applyNumberFormat="1" applyFont="1" applyProtection="1">
      <alignment/>
      <protection/>
    </xf>
    <xf numFmtId="3" fontId="16" fillId="0" borderId="0" xfId="25" applyNumberFormat="1" applyFont="1">
      <alignment/>
      <protection/>
    </xf>
    <xf numFmtId="41" fontId="5" fillId="0" borderId="0" xfId="25" applyNumberFormat="1" applyFont="1" applyAlignment="1">
      <alignment horizontal="right" indent="3"/>
      <protection/>
    </xf>
    <xf numFmtId="43" fontId="5" fillId="0" borderId="0" xfId="25" applyNumberFormat="1" applyFont="1" applyAlignment="1">
      <alignment horizontal="right" indent="2"/>
      <protection/>
    </xf>
    <xf numFmtId="170" fontId="21" fillId="0" borderId="0" xfId="25" applyNumberFormat="1" applyFont="1" applyProtection="1">
      <alignment/>
      <protection/>
    </xf>
    <xf numFmtId="164" fontId="22" fillId="0" borderId="0" xfId="25" applyNumberFormat="1" applyFont="1" applyFill="1" applyProtection="1">
      <alignment/>
      <protection/>
    </xf>
    <xf numFmtId="3" fontId="15" fillId="0" borderId="0" xfId="25" applyNumberFormat="1" applyFont="1" applyProtection="1">
      <alignment/>
      <protection/>
    </xf>
    <xf numFmtId="170" fontId="15" fillId="0" borderId="0" xfId="25" applyNumberFormat="1" applyFont="1" applyProtection="1">
      <alignment/>
      <protection/>
    </xf>
    <xf numFmtId="3" fontId="15" fillId="0" borderId="0" xfId="25" applyNumberFormat="1" applyFont="1">
      <alignment/>
      <protection/>
    </xf>
    <xf numFmtId="0" fontId="4" fillId="0" borderId="0" xfId="25" applyFont="1">
      <alignment/>
      <protection/>
    </xf>
    <xf numFmtId="169" fontId="16" fillId="0" borderId="0" xfId="25" applyNumberFormat="1" applyFont="1" applyBorder="1" applyAlignment="1" applyProtection="1">
      <alignment horizontal="left"/>
      <protection/>
    </xf>
    <xf numFmtId="41" fontId="16" fillId="0" borderId="0" xfId="25" applyNumberFormat="1" applyFont="1" applyAlignment="1">
      <alignment horizontal="right" indent="3"/>
      <protection/>
    </xf>
    <xf numFmtId="43" fontId="16" fillId="0" borderId="0" xfId="25" applyNumberFormat="1" applyFont="1" applyAlignment="1">
      <alignment horizontal="right" indent="2"/>
      <protection/>
    </xf>
    <xf numFmtId="41" fontId="4" fillId="0" borderId="0" xfId="25" applyNumberFormat="1" applyFont="1">
      <alignment/>
      <protection/>
    </xf>
    <xf numFmtId="43" fontId="4" fillId="0" borderId="0" xfId="25" applyNumberFormat="1" applyFont="1" applyAlignment="1">
      <alignment horizontal="right" indent="3"/>
      <protection/>
    </xf>
    <xf numFmtId="41" fontId="5" fillId="0" borderId="0" xfId="25" applyNumberFormat="1" applyFont="1">
      <alignment/>
      <protection/>
    </xf>
    <xf numFmtId="0" fontId="5" fillId="0" borderId="0" xfId="25" applyNumberFormat="1" applyFont="1">
      <alignment/>
      <protection/>
    </xf>
    <xf numFmtId="0" fontId="4" fillId="0" borderId="0" xfId="25" applyNumberFormat="1" applyFont="1">
      <alignment/>
      <protection/>
    </xf>
    <xf numFmtId="0" fontId="4" fillId="0" borderId="1" xfId="25" applyFont="1" applyBorder="1">
      <alignment/>
      <protection/>
    </xf>
    <xf numFmtId="169" fontId="16" fillId="0" borderId="1" xfId="25" applyNumberFormat="1" applyFont="1" applyBorder="1" applyAlignment="1" applyProtection="1">
      <alignment horizontal="left"/>
      <protection/>
    </xf>
    <xf numFmtId="41" fontId="4" fillId="0" borderId="1" xfId="25" applyNumberFormat="1" applyFont="1" applyBorder="1" applyAlignment="1">
      <alignment horizontal="right" indent="3"/>
      <protection/>
    </xf>
    <xf numFmtId="41" fontId="4" fillId="0" borderId="1" xfId="25" applyNumberFormat="1" applyFont="1" applyBorder="1">
      <alignment/>
      <protection/>
    </xf>
    <xf numFmtId="43" fontId="4" fillId="0" borderId="1" xfId="25" applyNumberFormat="1" applyFont="1" applyBorder="1" applyAlignment="1">
      <alignment horizontal="right" indent="2"/>
      <protection/>
    </xf>
    <xf numFmtId="0" fontId="23" fillId="0" borderId="0" xfId="25" applyFont="1">
      <alignment/>
      <protection/>
    </xf>
    <xf numFmtId="0" fontId="23" fillId="0" borderId="0" xfId="25" applyFont="1" applyFill="1">
      <alignment/>
      <protection/>
    </xf>
    <xf numFmtId="169" fontId="23" fillId="0" borderId="0" xfId="25" applyNumberFormat="1" applyFont="1" applyAlignment="1" applyProtection="1">
      <alignment horizontal="left"/>
      <protection/>
    </xf>
    <xf numFmtId="170" fontId="23" fillId="0" borderId="0" xfId="25" applyNumberFormat="1" applyFont="1" applyProtection="1">
      <alignment/>
      <protection/>
    </xf>
    <xf numFmtId="3" fontId="16" fillId="0" borderId="0" xfId="25" applyNumberFormat="1" applyFont="1" applyFill="1" applyAlignment="1">
      <alignment horizontal="right"/>
      <protection/>
    </xf>
    <xf numFmtId="0" fontId="16" fillId="0" borderId="0" xfId="25" applyFont="1" applyFill="1" applyAlignment="1">
      <alignment horizontal="right"/>
      <protection/>
    </xf>
    <xf numFmtId="178" fontId="16" fillId="0" borderId="0" xfId="25" applyNumberFormat="1" applyFont="1" applyFill="1" applyProtection="1">
      <alignment/>
      <protection/>
    </xf>
    <xf numFmtId="0" fontId="24" fillId="0" borderId="0" xfId="25" applyFont="1">
      <alignment/>
      <protection/>
    </xf>
    <xf numFmtId="0" fontId="19" fillId="0" borderId="0" xfId="25" applyFont="1">
      <alignment/>
      <protection/>
    </xf>
    <xf numFmtId="0" fontId="4" fillId="0" borderId="0" xfId="25" applyFont="1" applyFill="1">
      <alignment/>
      <protection/>
    </xf>
    <xf numFmtId="169" fontId="25" fillId="0" borderId="0" xfId="25" applyNumberFormat="1" applyFont="1" applyAlignment="1" applyProtection="1">
      <alignment horizontal="left"/>
      <protection/>
    </xf>
    <xf numFmtId="0" fontId="7" fillId="0" borderId="0" xfId="25" applyFont="1">
      <alignment/>
      <protection/>
    </xf>
    <xf numFmtId="176" fontId="7" fillId="0" borderId="0" xfId="25" applyNumberFormat="1" applyFont="1" applyProtection="1">
      <alignment/>
      <protection/>
    </xf>
    <xf numFmtId="0" fontId="26" fillId="0" borderId="0" xfId="25" applyFont="1" applyAlignment="1">
      <alignment horizontal="right"/>
      <protection/>
    </xf>
    <xf numFmtId="0" fontId="25" fillId="0" borderId="0" xfId="25" applyFont="1">
      <alignment/>
      <protection/>
    </xf>
    <xf numFmtId="0" fontId="25" fillId="0" borderId="1" xfId="25" applyFont="1" applyBorder="1">
      <alignment/>
      <protection/>
    </xf>
    <xf numFmtId="0" fontId="7" fillId="0" borderId="1" xfId="25" applyFont="1" applyBorder="1">
      <alignment/>
      <protection/>
    </xf>
    <xf numFmtId="169" fontId="8" fillId="0" borderId="2" xfId="25" applyNumberFormat="1" applyFont="1" applyBorder="1" applyAlignment="1" applyProtection="1">
      <alignment horizontal="left" wrapText="1"/>
      <protection/>
    </xf>
    <xf numFmtId="169" fontId="8" fillId="0" borderId="2" xfId="25" applyNumberFormat="1" applyFont="1" applyBorder="1" applyAlignment="1" applyProtection="1">
      <alignment horizontal="center" wrapText="1"/>
      <protection/>
    </xf>
    <xf numFmtId="169" fontId="8" fillId="0" borderId="4" xfId="25" applyNumberFormat="1" applyFont="1" applyBorder="1" applyAlignment="1" applyProtection="1">
      <alignment horizontal="center"/>
      <protection/>
    </xf>
    <xf numFmtId="169" fontId="8" fillId="0" borderId="2" xfId="25" applyNumberFormat="1" applyFont="1" applyBorder="1" applyAlignment="1" applyProtection="1">
      <alignment wrapText="1"/>
      <protection/>
    </xf>
    <xf numFmtId="169" fontId="5" fillId="0" borderId="0" xfId="25" applyNumberFormat="1" applyFont="1" applyAlignment="1" applyProtection="1">
      <alignment wrapText="1"/>
      <protection/>
    </xf>
    <xf numFmtId="0" fontId="4" fillId="0" borderId="0" xfId="25" applyFont="1" applyAlignment="1">
      <alignment wrapText="1"/>
      <protection/>
    </xf>
    <xf numFmtId="169" fontId="27" fillId="0" borderId="0" xfId="25" applyNumberFormat="1" applyFont="1" applyAlignment="1" applyProtection="1">
      <alignment horizontal="right"/>
      <protection/>
    </xf>
    <xf numFmtId="169" fontId="12" fillId="0" borderId="0" xfId="25" applyNumberFormat="1" applyFont="1" applyAlignment="1" applyProtection="1">
      <alignment horizontal="left"/>
      <protection/>
    </xf>
    <xf numFmtId="41" fontId="12" fillId="0" borderId="0" xfId="25" applyNumberFormat="1" applyFont="1">
      <alignment/>
      <protection/>
    </xf>
    <xf numFmtId="182" fontId="12" fillId="0" borderId="0" xfId="25" applyNumberFormat="1" applyFont="1">
      <alignment/>
      <protection/>
    </xf>
    <xf numFmtId="0" fontId="8" fillId="0" borderId="0" xfId="25" applyFont="1" applyBorder="1">
      <alignment/>
      <protection/>
    </xf>
    <xf numFmtId="41" fontId="8" fillId="0" borderId="0" xfId="25" applyNumberFormat="1" applyFont="1" applyBorder="1">
      <alignment/>
      <protection/>
    </xf>
    <xf numFmtId="182" fontId="8" fillId="0" borderId="0" xfId="25" applyNumberFormat="1" applyFont="1" applyBorder="1">
      <alignment/>
      <protection/>
    </xf>
    <xf numFmtId="0" fontId="15" fillId="0" borderId="0" xfId="25" applyFont="1" applyBorder="1">
      <alignment/>
      <protection/>
    </xf>
    <xf numFmtId="169" fontId="15" fillId="0" borderId="0" xfId="25" applyNumberFormat="1" applyFont="1" applyBorder="1" applyAlignment="1" applyProtection="1">
      <alignment horizontal="left"/>
      <protection/>
    </xf>
    <xf numFmtId="170" fontId="21" fillId="0" borderId="0" xfId="25" applyNumberFormat="1" applyFont="1" applyBorder="1" applyProtection="1">
      <alignment/>
      <protection/>
    </xf>
    <xf numFmtId="41" fontId="12" fillId="0" borderId="0" xfId="25" applyNumberFormat="1" applyFont="1" applyBorder="1">
      <alignment/>
      <protection/>
    </xf>
    <xf numFmtId="182" fontId="12" fillId="0" borderId="0" xfId="25" applyNumberFormat="1" applyFont="1" applyBorder="1">
      <alignment/>
      <protection/>
    </xf>
    <xf numFmtId="169" fontId="12" fillId="0" borderId="0" xfId="25" applyNumberFormat="1" applyFont="1" applyBorder="1" applyAlignment="1" applyProtection="1">
      <alignment horizontal="left"/>
      <protection/>
    </xf>
    <xf numFmtId="0" fontId="16" fillId="0" borderId="0" xfId="25" applyFont="1" applyBorder="1">
      <alignment/>
      <protection/>
    </xf>
    <xf numFmtId="170" fontId="19" fillId="0" borderId="0" xfId="25" applyNumberFormat="1" applyFont="1" applyBorder="1" applyProtection="1">
      <alignment/>
      <protection/>
    </xf>
    <xf numFmtId="169" fontId="8" fillId="0" borderId="0" xfId="25" applyNumberFormat="1" applyFont="1" applyBorder="1" applyAlignment="1" applyProtection="1">
      <alignment horizontal="left"/>
      <protection/>
    </xf>
    <xf numFmtId="169" fontId="8" fillId="0" borderId="0" xfId="25" applyNumberFormat="1" applyFont="1" applyBorder="1" applyAlignment="1" applyProtection="1">
      <alignment horizontal="center"/>
      <protection/>
    </xf>
    <xf numFmtId="169" fontId="8" fillId="0" borderId="0" xfId="25" applyNumberFormat="1" applyFont="1" applyBorder="1" applyProtection="1">
      <alignment/>
      <protection/>
    </xf>
    <xf numFmtId="182" fontId="8" fillId="0" borderId="0" xfId="25" applyNumberFormat="1" applyFont="1" applyBorder="1" applyAlignment="1" applyProtection="1">
      <alignment horizontal="center"/>
      <protection/>
    </xf>
    <xf numFmtId="169" fontId="5" fillId="0" borderId="0" xfId="25" applyNumberFormat="1" applyFont="1" applyProtection="1">
      <alignment/>
      <protection/>
    </xf>
    <xf numFmtId="169" fontId="5" fillId="0" borderId="0" xfId="25" applyNumberFormat="1" applyFont="1" applyAlignment="1" applyProtection="1">
      <alignment/>
      <protection/>
    </xf>
    <xf numFmtId="169" fontId="8" fillId="0" borderId="0" xfId="25" applyNumberFormat="1" applyFont="1" applyAlignment="1" applyProtection="1">
      <alignment horizontal="left" vertical="center"/>
      <protection/>
    </xf>
    <xf numFmtId="170" fontId="29" fillId="0" borderId="0" xfId="25" applyNumberFormat="1" applyFont="1" applyProtection="1">
      <alignment/>
      <protection/>
    </xf>
    <xf numFmtId="3" fontId="23" fillId="0" borderId="0" xfId="25" applyNumberFormat="1" applyFont="1" applyProtection="1">
      <alignment/>
      <protection/>
    </xf>
    <xf numFmtId="3" fontId="23" fillId="0" borderId="0" xfId="25" applyNumberFormat="1" applyFont="1">
      <alignment/>
      <protection/>
    </xf>
    <xf numFmtId="41" fontId="8" fillId="0" borderId="0" xfId="25" applyNumberFormat="1" applyFont="1">
      <alignment/>
      <protection/>
    </xf>
    <xf numFmtId="182" fontId="8" fillId="0" borderId="0" xfId="25" applyNumberFormat="1" applyFont="1">
      <alignment/>
      <protection/>
    </xf>
    <xf numFmtId="0" fontId="30" fillId="0" borderId="0" xfId="25" applyFont="1">
      <alignment/>
      <protection/>
    </xf>
    <xf numFmtId="169" fontId="30" fillId="0" borderId="0" xfId="25" applyNumberFormat="1" applyFont="1" applyAlignment="1" applyProtection="1">
      <alignment horizontal="left"/>
      <protection/>
    </xf>
    <xf numFmtId="170" fontId="31" fillId="0" borderId="0" xfId="25" applyNumberFormat="1" applyFont="1" applyProtection="1">
      <alignment/>
      <protection/>
    </xf>
    <xf numFmtId="170" fontId="30" fillId="0" borderId="0" xfId="25" applyNumberFormat="1" applyFont="1" applyProtection="1">
      <alignment/>
      <protection/>
    </xf>
    <xf numFmtId="3" fontId="30" fillId="0" borderId="0" xfId="25" applyNumberFormat="1" applyFont="1" applyProtection="1">
      <alignment/>
      <protection/>
    </xf>
    <xf numFmtId="3" fontId="30" fillId="0" borderId="0" xfId="25" applyNumberFormat="1" applyFont="1">
      <alignment/>
      <protection/>
    </xf>
    <xf numFmtId="182" fontId="12" fillId="0" borderId="0" xfId="25" applyNumberFormat="1" applyFont="1" applyFill="1" applyProtection="1">
      <alignment/>
      <protection/>
    </xf>
    <xf numFmtId="169" fontId="12" fillId="0" borderId="1" xfId="25" applyNumberFormat="1" applyFont="1" applyBorder="1" applyAlignment="1" applyProtection="1">
      <alignment horizontal="left"/>
      <protection/>
    </xf>
    <xf numFmtId="41" fontId="12" fillId="0" borderId="1" xfId="25" applyNumberFormat="1" applyFont="1" applyBorder="1">
      <alignment/>
      <protection/>
    </xf>
    <xf numFmtId="182" fontId="12" fillId="0" borderId="1" xfId="25" applyNumberFormat="1" applyFont="1" applyBorder="1">
      <alignment/>
      <protection/>
    </xf>
    <xf numFmtId="0" fontId="12" fillId="0" borderId="0" xfId="25" applyFont="1" applyFill="1">
      <alignment/>
      <protection/>
    </xf>
    <xf numFmtId="169" fontId="16" fillId="0" borderId="0" xfId="25" applyNumberFormat="1" applyFont="1" applyFill="1" applyAlignment="1" applyProtection="1">
      <alignment horizontal="right"/>
      <protection/>
    </xf>
    <xf numFmtId="3" fontId="16" fillId="0" borderId="0" xfId="25" applyNumberFormat="1" applyFont="1" applyFill="1" applyAlignment="1" quotePrefix="1">
      <alignment horizontal="right"/>
      <protection/>
    </xf>
    <xf numFmtId="3" fontId="16" fillId="0" borderId="0" xfId="25" applyNumberFormat="1" applyFont="1" applyFill="1" applyBorder="1" applyAlignment="1">
      <alignment horizontal="right"/>
      <protection/>
    </xf>
    <xf numFmtId="169" fontId="16" fillId="0" borderId="0" xfId="25" applyNumberFormat="1" applyFont="1" applyFill="1" applyBorder="1" applyAlignment="1" applyProtection="1">
      <alignment horizontal="right"/>
      <protection/>
    </xf>
    <xf numFmtId="178" fontId="16" fillId="0" borderId="0" xfId="25" applyNumberFormat="1" applyFont="1" applyFill="1" applyBorder="1" applyProtection="1">
      <alignment/>
      <protection/>
    </xf>
    <xf numFmtId="169" fontId="32" fillId="0" borderId="0" xfId="25" applyNumberFormat="1" applyFont="1" applyBorder="1" applyAlignment="1" applyProtection="1">
      <alignment horizontal="left"/>
      <protection/>
    </xf>
    <xf numFmtId="0" fontId="16" fillId="0" borderId="0" xfId="25" applyFont="1" applyFill="1" applyBorder="1">
      <alignment/>
      <protection/>
    </xf>
    <xf numFmtId="0" fontId="4" fillId="0" borderId="0" xfId="25" applyFont="1" applyBorder="1">
      <alignment/>
      <protection/>
    </xf>
    <xf numFmtId="0" fontId="4" fillId="0" borderId="0" xfId="25" applyFont="1" applyFill="1" applyBorder="1">
      <alignment/>
      <protection/>
    </xf>
    <xf numFmtId="169" fontId="33" fillId="0" borderId="0" xfId="25" applyNumberFormat="1" applyFont="1" applyAlignment="1" applyProtection="1">
      <alignment horizontal="left"/>
      <protection/>
    </xf>
    <xf numFmtId="0" fontId="34" fillId="0" borderId="0" xfId="25" applyFont="1" applyAlignment="1">
      <alignment horizontal="right"/>
      <protection/>
    </xf>
    <xf numFmtId="0" fontId="35" fillId="0" borderId="0" xfId="25" applyFont="1">
      <alignment/>
      <protection/>
    </xf>
    <xf numFmtId="0" fontId="36" fillId="0" borderId="0" xfId="25" applyFont="1">
      <alignment/>
      <protection/>
    </xf>
    <xf numFmtId="0" fontId="33" fillId="0" borderId="1" xfId="25" applyFont="1" applyBorder="1">
      <alignment/>
      <protection/>
    </xf>
    <xf numFmtId="169" fontId="5" fillId="0" borderId="2" xfId="25" applyNumberFormat="1" applyFont="1" applyBorder="1" applyAlignment="1" applyProtection="1">
      <alignment horizontal="center" wrapText="1"/>
      <protection/>
    </xf>
    <xf numFmtId="169" fontId="5" fillId="0" borderId="0" xfId="25" applyNumberFormat="1" applyFont="1" applyAlignment="1" applyProtection="1">
      <alignment horizontal="left"/>
      <protection/>
    </xf>
    <xf numFmtId="169" fontId="4" fillId="0" borderId="0" xfId="25" applyNumberFormat="1" applyFont="1" applyAlignment="1" applyProtection="1">
      <alignment horizontal="left"/>
      <protection/>
    </xf>
    <xf numFmtId="43" fontId="4" fillId="0" borderId="0" xfId="25" applyNumberFormat="1" applyFont="1" applyAlignment="1">
      <alignment horizontal="right" indent="4"/>
      <protection/>
    </xf>
    <xf numFmtId="0" fontId="5" fillId="0" borderId="0" xfId="25" applyFont="1">
      <alignment/>
      <protection/>
    </xf>
    <xf numFmtId="43" fontId="5" fillId="0" borderId="0" xfId="25" applyNumberFormat="1" applyFont="1" applyAlignment="1">
      <alignment horizontal="right" indent="3"/>
      <protection/>
    </xf>
    <xf numFmtId="0" fontId="4" fillId="0" borderId="0" xfId="25" applyFont="1" applyAlignment="1">
      <alignment horizontal="right" indent="3"/>
      <protection/>
    </xf>
    <xf numFmtId="43" fontId="23" fillId="0" borderId="0" xfId="25" applyNumberFormat="1" applyFont="1" applyFill="1" applyAlignment="1" applyProtection="1">
      <alignment horizontal="right" indent="3"/>
      <protection/>
    </xf>
    <xf numFmtId="0" fontId="5" fillId="0" borderId="0" xfId="25" applyFont="1" applyBorder="1">
      <alignment/>
      <protection/>
    </xf>
    <xf numFmtId="41" fontId="5" fillId="0" borderId="0" xfId="25" applyNumberFormat="1" applyFont="1" applyBorder="1" applyAlignment="1">
      <alignment horizontal="right" indent="3"/>
      <protection/>
    </xf>
    <xf numFmtId="43" fontId="5" fillId="0" borderId="0" xfId="25" applyNumberFormat="1" applyFont="1" applyBorder="1" applyAlignment="1">
      <alignment horizontal="right" indent="3"/>
      <protection/>
    </xf>
    <xf numFmtId="0" fontId="30" fillId="0" borderId="0" xfId="25" applyFont="1" applyBorder="1">
      <alignment/>
      <protection/>
    </xf>
    <xf numFmtId="169" fontId="30" fillId="0" borderId="0" xfId="25" applyNumberFormat="1" applyFont="1" applyBorder="1" applyAlignment="1" applyProtection="1">
      <alignment horizontal="left"/>
      <protection/>
    </xf>
    <xf numFmtId="170" fontId="31" fillId="0" borderId="0" xfId="25" applyNumberFormat="1" applyFont="1" applyBorder="1" applyProtection="1">
      <alignment/>
      <protection/>
    </xf>
    <xf numFmtId="41" fontId="4" fillId="0" borderId="0" xfId="25" applyNumberFormat="1" applyFont="1" applyBorder="1" applyAlignment="1">
      <alignment horizontal="right" indent="3"/>
      <protection/>
    </xf>
    <xf numFmtId="43" fontId="4" fillId="0" borderId="0" xfId="25" applyNumberFormat="1" applyFont="1" applyBorder="1" applyAlignment="1">
      <alignment horizontal="right" indent="3"/>
      <protection/>
    </xf>
    <xf numFmtId="43" fontId="4" fillId="0" borderId="1" xfId="25" applyNumberFormat="1" applyFont="1" applyBorder="1" applyAlignment="1">
      <alignment horizontal="right" indent="3"/>
      <protection/>
    </xf>
    <xf numFmtId="0" fontId="25" fillId="0" borderId="0" xfId="25" applyFont="1" applyAlignment="1">
      <alignment horizontal="right"/>
      <protection/>
    </xf>
    <xf numFmtId="3" fontId="5" fillId="0" borderId="0" xfId="25" applyNumberFormat="1" applyFont="1">
      <alignment/>
      <protection/>
    </xf>
    <xf numFmtId="3" fontId="4" fillId="0" borderId="0" xfId="25" applyNumberFormat="1" applyFont="1">
      <alignment/>
      <protection/>
    </xf>
    <xf numFmtId="169" fontId="4" fillId="0" borderId="0" xfId="25" applyNumberFormat="1" applyFont="1" applyBorder="1" applyAlignment="1" applyProtection="1">
      <alignment horizontal="right"/>
      <protection/>
    </xf>
    <xf numFmtId="169" fontId="4" fillId="0" borderId="0" xfId="25" applyNumberFormat="1" applyFont="1" applyBorder="1" applyAlignment="1" applyProtection="1">
      <alignment horizontal="left"/>
      <protection/>
    </xf>
    <xf numFmtId="3" fontId="4" fillId="0" borderId="0" xfId="25" applyNumberFormat="1" applyFont="1" applyBorder="1" applyAlignment="1" applyProtection="1">
      <alignment horizontal="right"/>
      <protection/>
    </xf>
    <xf numFmtId="3" fontId="4" fillId="0" borderId="0" xfId="25" applyNumberFormat="1" applyFont="1" applyBorder="1" applyAlignment="1" applyProtection="1">
      <alignment horizontal="left"/>
      <protection/>
    </xf>
    <xf numFmtId="169" fontId="7" fillId="0" borderId="0" xfId="25" applyNumberFormat="1" applyFont="1" applyAlignment="1" applyProtection="1">
      <alignment horizontal="left"/>
      <protection/>
    </xf>
    <xf numFmtId="4" fontId="11" fillId="0" borderId="0" xfId="25" applyNumberFormat="1" applyFont="1">
      <alignment/>
      <protection/>
    </xf>
    <xf numFmtId="4" fontId="4" fillId="0" borderId="0" xfId="25" applyNumberFormat="1" applyFont="1">
      <alignment/>
      <protection/>
    </xf>
    <xf numFmtId="4" fontId="4" fillId="0" borderId="0" xfId="25" applyNumberFormat="1" applyFont="1" applyAlignment="1" applyProtection="1">
      <alignment horizontal="left"/>
      <protection/>
    </xf>
    <xf numFmtId="2" fontId="4" fillId="0" borderId="0" xfId="25" applyNumberFormat="1" applyFont="1">
      <alignment/>
      <protection/>
    </xf>
    <xf numFmtId="3" fontId="4" fillId="0" borderId="0" xfId="25" applyNumberFormat="1" applyFont="1" applyAlignment="1" applyProtection="1">
      <alignment horizontal="left"/>
      <protection/>
    </xf>
    <xf numFmtId="4" fontId="11" fillId="0" borderId="0" xfId="25" applyNumberFormat="1" applyFont="1" applyAlignment="1">
      <alignment horizontal="right"/>
      <protection/>
    </xf>
    <xf numFmtId="3" fontId="12" fillId="0" borderId="0" xfId="25" applyNumberFormat="1" applyFont="1">
      <alignment/>
      <protection/>
    </xf>
    <xf numFmtId="3" fontId="13" fillId="0" borderId="0" xfId="25" applyNumberFormat="1" applyFont="1" applyAlignment="1">
      <alignment horizontal="right"/>
      <protection/>
    </xf>
    <xf numFmtId="0" fontId="37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5" xfId="0" applyBorder="1" applyAlignment="1">
      <alignment horizontal="left"/>
    </xf>
    <xf numFmtId="0" fontId="0" fillId="0" borderId="5" xfId="0" applyBorder="1" applyAlignment="1">
      <alignment/>
    </xf>
    <xf numFmtId="0" fontId="37" fillId="0" borderId="6" xfId="0" applyFont="1" applyBorder="1" applyAlignment="1">
      <alignment horizontal="left" vertical="top"/>
    </xf>
    <xf numFmtId="0" fontId="37" fillId="0" borderId="6" xfId="0" applyFont="1" applyBorder="1" applyAlignment="1">
      <alignment horizontal="center" vertical="top"/>
    </xf>
    <xf numFmtId="0" fontId="38" fillId="0" borderId="0" xfId="0" applyFont="1" applyAlignment="1">
      <alignment vertical="top"/>
    </xf>
    <xf numFmtId="3" fontId="38" fillId="0" borderId="0" xfId="0" applyNumberFormat="1" applyFont="1" applyAlignment="1">
      <alignment vertical="top"/>
    </xf>
    <xf numFmtId="0" fontId="38" fillId="0" borderId="0" xfId="0" applyFont="1" applyAlignment="1">
      <alignment horizontal="left" vertical="top"/>
    </xf>
    <xf numFmtId="169" fontId="5" fillId="0" borderId="0" xfId="26" applyNumberFormat="1" applyFont="1" applyAlignment="1" applyProtection="1">
      <alignment horizontal="left"/>
      <protection/>
    </xf>
    <xf numFmtId="0" fontId="4" fillId="0" borderId="0" xfId="26" applyFont="1">
      <alignment/>
      <protection/>
    </xf>
    <xf numFmtId="0" fontId="6" fillId="2" borderId="0" xfId="0" applyFont="1" applyFill="1" applyAlignment="1">
      <alignment horizontal="right"/>
    </xf>
    <xf numFmtId="0" fontId="14" fillId="0" borderId="0" xfId="26" applyFont="1">
      <alignment/>
      <protection/>
    </xf>
    <xf numFmtId="169" fontId="5" fillId="0" borderId="1" xfId="26" applyNumberFormat="1" applyFont="1" applyBorder="1" applyAlignment="1" applyProtection="1">
      <alignment horizontal="left"/>
      <protection/>
    </xf>
    <xf numFmtId="0" fontId="4" fillId="0" borderId="1" xfId="26" applyFont="1" applyBorder="1">
      <alignment/>
      <protection/>
    </xf>
    <xf numFmtId="169" fontId="35" fillId="0" borderId="3" xfId="26" applyNumberFormat="1" applyFont="1" applyBorder="1" applyProtection="1">
      <alignment/>
      <protection/>
    </xf>
    <xf numFmtId="169" fontId="33" fillId="0" borderId="7" xfId="26" applyNumberFormat="1" applyFont="1" applyBorder="1" applyProtection="1">
      <alignment/>
      <protection/>
    </xf>
    <xf numFmtId="169" fontId="33" fillId="0" borderId="7" xfId="26" applyNumberFormat="1" applyFont="1" applyBorder="1" applyAlignment="1" applyProtection="1">
      <alignment horizontal="center"/>
      <protection/>
    </xf>
    <xf numFmtId="169" fontId="33" fillId="0" borderId="3" xfId="26" applyNumberFormat="1" applyFont="1" applyBorder="1" applyProtection="1">
      <alignment/>
      <protection/>
    </xf>
    <xf numFmtId="169" fontId="33" fillId="0" borderId="0" xfId="26" applyNumberFormat="1" applyFont="1" applyBorder="1" applyAlignment="1" applyProtection="1">
      <alignment horizontal="left"/>
      <protection/>
    </xf>
    <xf numFmtId="169" fontId="33" fillId="0" borderId="0" xfId="26" applyNumberFormat="1" applyFont="1" applyBorder="1" applyProtection="1">
      <alignment/>
      <protection/>
    </xf>
    <xf numFmtId="169" fontId="33" fillId="0" borderId="0" xfId="26" applyNumberFormat="1" applyFont="1" applyBorder="1" applyAlignment="1" applyProtection="1">
      <alignment horizontal="center"/>
      <protection/>
    </xf>
    <xf numFmtId="169" fontId="33" fillId="0" borderId="4" xfId="26" applyNumberFormat="1" applyFont="1" applyBorder="1" applyAlignment="1" applyProtection="1">
      <alignment horizontal="left"/>
      <protection/>
    </xf>
    <xf numFmtId="169" fontId="33" fillId="0" borderId="4" xfId="26" applyNumberFormat="1" applyFont="1" applyBorder="1" applyAlignment="1" applyProtection="1">
      <alignment horizontal="right"/>
      <protection/>
    </xf>
    <xf numFmtId="169" fontId="33" fillId="0" borderId="4" xfId="26" applyNumberFormat="1" applyFont="1" applyBorder="1" applyAlignment="1" applyProtection="1">
      <alignment horizontal="center"/>
      <protection/>
    </xf>
    <xf numFmtId="169" fontId="33" fillId="0" borderId="4" xfId="26" applyNumberFormat="1" applyFont="1" applyBorder="1" applyProtection="1">
      <alignment/>
      <protection/>
    </xf>
    <xf numFmtId="169" fontId="33" fillId="0" borderId="0" xfId="26" applyNumberFormat="1" applyFont="1" applyBorder="1" applyAlignment="1" applyProtection="1">
      <alignment horizontal="right"/>
      <protection/>
    </xf>
    <xf numFmtId="169" fontId="33" fillId="0" borderId="0" xfId="26" applyNumberFormat="1" applyFont="1" applyAlignment="1" applyProtection="1">
      <alignment horizontal="left"/>
      <protection/>
    </xf>
    <xf numFmtId="0" fontId="35" fillId="0" borderId="0" xfId="26" applyFont="1">
      <alignment/>
      <protection/>
    </xf>
    <xf numFmtId="169" fontId="35" fillId="0" borderId="0" xfId="26" applyNumberFormat="1" applyFont="1" applyAlignment="1" applyProtection="1">
      <alignment horizontal="left"/>
      <protection/>
    </xf>
    <xf numFmtId="41" fontId="35" fillId="0" borderId="0" xfId="26" applyNumberFormat="1" applyFont="1" applyAlignment="1">
      <alignment horizontal="right"/>
      <protection/>
    </xf>
    <xf numFmtId="41" fontId="35" fillId="0" borderId="0" xfId="26" applyNumberFormat="1" applyFont="1">
      <alignment/>
      <protection/>
    </xf>
    <xf numFmtId="0" fontId="16" fillId="0" borderId="0" xfId="26" applyFont="1">
      <alignment/>
      <protection/>
    </xf>
    <xf numFmtId="41" fontId="33" fillId="0" borderId="0" xfId="26" applyNumberFormat="1" applyFont="1">
      <alignment/>
      <protection/>
    </xf>
    <xf numFmtId="0" fontId="15" fillId="0" borderId="0" xfId="26" applyFont="1">
      <alignment/>
      <protection/>
    </xf>
    <xf numFmtId="41" fontId="33" fillId="0" borderId="0" xfId="26" applyNumberFormat="1" applyFont="1" applyAlignment="1">
      <alignment horizontal="right"/>
      <protection/>
    </xf>
    <xf numFmtId="169" fontId="35" fillId="0" borderId="1" xfId="26" applyNumberFormat="1" applyFont="1" applyBorder="1" applyAlignment="1" applyProtection="1">
      <alignment horizontal="left"/>
      <protection/>
    </xf>
    <xf numFmtId="41" fontId="35" fillId="0" borderId="1" xfId="26" applyNumberFormat="1" applyFont="1" applyBorder="1">
      <alignment/>
      <protection/>
    </xf>
    <xf numFmtId="169" fontId="35" fillId="0" borderId="0" xfId="26" applyNumberFormat="1" applyFont="1" applyProtection="1">
      <alignment/>
      <protection/>
    </xf>
    <xf numFmtId="0" fontId="35" fillId="0" borderId="0" xfId="26" applyFont="1" applyFill="1">
      <alignment/>
      <protection/>
    </xf>
    <xf numFmtId="169" fontId="4" fillId="0" borderId="0" xfId="26" applyNumberFormat="1" applyFont="1" applyAlignment="1" applyProtection="1">
      <alignment horizontal="left"/>
      <protection/>
    </xf>
    <xf numFmtId="3" fontId="4" fillId="0" borderId="0" xfId="26" applyNumberFormat="1" applyFont="1">
      <alignment/>
      <protection/>
    </xf>
    <xf numFmtId="0" fontId="4" fillId="0" borderId="0" xfId="26" applyFont="1" applyFill="1">
      <alignment/>
      <protection/>
    </xf>
    <xf numFmtId="169" fontId="35" fillId="0" borderId="8" xfId="26" applyNumberFormat="1" applyFont="1" applyBorder="1" applyAlignment="1" applyProtection="1">
      <alignment horizontal="center"/>
      <protection/>
    </xf>
    <xf numFmtId="169" fontId="33" fillId="0" borderId="7" xfId="26" applyNumberFormat="1" applyFont="1" applyBorder="1" applyAlignment="1" applyProtection="1">
      <alignment horizontal="left" indent="1"/>
      <protection/>
    </xf>
    <xf numFmtId="169" fontId="33" fillId="0" borderId="8" xfId="26" applyNumberFormat="1" applyFont="1" applyBorder="1" applyAlignment="1" applyProtection="1">
      <alignment horizontal="center"/>
      <protection/>
    </xf>
    <xf numFmtId="169" fontId="33" fillId="0" borderId="9" xfId="26" applyNumberFormat="1" applyFont="1" applyBorder="1" applyAlignment="1" applyProtection="1">
      <alignment horizontal="center"/>
      <protection/>
    </xf>
    <xf numFmtId="169" fontId="33" fillId="0" borderId="10" xfId="26" applyNumberFormat="1" applyFont="1" applyBorder="1" applyAlignment="1" applyProtection="1">
      <alignment horizontal="center"/>
      <protection/>
    </xf>
    <xf numFmtId="169" fontId="33" fillId="0" borderId="11" xfId="26" applyNumberFormat="1" applyFont="1" applyBorder="1" applyAlignment="1" applyProtection="1">
      <alignment horizontal="center"/>
      <protection/>
    </xf>
    <xf numFmtId="169" fontId="33" fillId="0" borderId="0" xfId="26" applyNumberFormat="1" applyFont="1" applyFill="1" applyBorder="1" applyAlignment="1" applyProtection="1">
      <alignment horizontal="left"/>
      <protection/>
    </xf>
    <xf numFmtId="169" fontId="33" fillId="0" borderId="0" xfId="26" applyNumberFormat="1" applyFont="1" applyFill="1" applyBorder="1" applyAlignment="1" applyProtection="1">
      <alignment horizontal="right"/>
      <protection/>
    </xf>
    <xf numFmtId="169" fontId="33" fillId="0" borderId="0" xfId="26" applyNumberFormat="1" applyFont="1" applyFill="1" applyBorder="1" applyAlignment="1" applyProtection="1">
      <alignment horizontal="center"/>
      <protection/>
    </xf>
    <xf numFmtId="169" fontId="33" fillId="0" borderId="0" xfId="26" applyNumberFormat="1" applyFont="1" applyFill="1" applyBorder="1" applyProtection="1">
      <alignment/>
      <protection/>
    </xf>
    <xf numFmtId="0" fontId="35" fillId="0" borderId="0" xfId="26" applyFont="1" applyFill="1" applyBorder="1">
      <alignment/>
      <protection/>
    </xf>
    <xf numFmtId="0" fontId="5" fillId="0" borderId="0" xfId="26" applyFont="1">
      <alignment/>
      <protection/>
    </xf>
    <xf numFmtId="169" fontId="4" fillId="0" borderId="0" xfId="26" applyNumberFormat="1" applyFont="1" applyAlignment="1" applyProtection="1">
      <alignment horizontal="center"/>
      <protection/>
    </xf>
    <xf numFmtId="169" fontId="35" fillId="0" borderId="0" xfId="26" applyNumberFormat="1" applyFont="1" applyFill="1" applyBorder="1" applyAlignment="1" applyProtection="1">
      <alignment horizontal="left"/>
      <protection/>
    </xf>
    <xf numFmtId="2" fontId="35" fillId="0" borderId="0" xfId="26" applyNumberFormat="1" applyFont="1" applyFill="1" applyBorder="1" applyAlignment="1">
      <alignment horizontal="right" indent="2"/>
      <protection/>
    </xf>
    <xf numFmtId="178" fontId="35" fillId="0" borderId="0" xfId="26" applyNumberFormat="1" applyFont="1" applyFill="1" applyBorder="1" applyAlignment="1">
      <alignment horizontal="right" indent="2"/>
      <protection/>
    </xf>
    <xf numFmtId="169" fontId="16" fillId="0" borderId="0" xfId="26" applyNumberFormat="1" applyFont="1" applyAlignment="1" applyProtection="1">
      <alignment horizontal="left"/>
      <protection/>
    </xf>
    <xf numFmtId="170" fontId="16" fillId="0" borderId="0" xfId="26" applyNumberFormat="1" applyFont="1" applyProtection="1">
      <alignment/>
      <protection/>
    </xf>
    <xf numFmtId="170" fontId="16" fillId="0" borderId="0" xfId="26" applyNumberFormat="1" applyFont="1">
      <alignment/>
      <protection/>
    </xf>
    <xf numFmtId="178" fontId="33" fillId="0" borderId="0" xfId="26" applyNumberFormat="1" applyFont="1" applyFill="1" applyBorder="1" applyAlignment="1">
      <alignment horizontal="right" indent="2"/>
      <protection/>
    </xf>
    <xf numFmtId="169" fontId="15" fillId="0" borderId="0" xfId="26" applyNumberFormat="1" applyFont="1" applyAlignment="1" applyProtection="1">
      <alignment horizontal="left"/>
      <protection/>
    </xf>
    <xf numFmtId="170" fontId="15" fillId="0" borderId="0" xfId="26" applyNumberFormat="1" applyFont="1" applyProtection="1">
      <alignment/>
      <protection/>
    </xf>
    <xf numFmtId="170" fontId="15" fillId="0" borderId="0" xfId="26" applyNumberFormat="1" applyFont="1">
      <alignment/>
      <protection/>
    </xf>
    <xf numFmtId="178" fontId="40" fillId="0" borderId="0" xfId="26" applyNumberFormat="1" applyFont="1" applyFill="1" applyBorder="1" applyAlignment="1" applyProtection="1">
      <alignment horizontal="right" indent="2"/>
      <protection/>
    </xf>
    <xf numFmtId="3" fontId="16" fillId="0" borderId="0" xfId="26" applyNumberFormat="1" applyFont="1">
      <alignment/>
      <protection/>
    </xf>
    <xf numFmtId="3" fontId="15" fillId="0" borderId="0" xfId="26" applyNumberFormat="1" applyFont="1">
      <alignment/>
      <protection/>
    </xf>
    <xf numFmtId="1" fontId="16" fillId="0" borderId="0" xfId="26" applyNumberFormat="1" applyFont="1">
      <alignment/>
      <protection/>
    </xf>
    <xf numFmtId="0" fontId="15" fillId="0" borderId="0" xfId="26" applyFont="1" applyBorder="1">
      <alignment/>
      <protection/>
    </xf>
    <xf numFmtId="169" fontId="15" fillId="0" borderId="0" xfId="26" applyNumberFormat="1" applyFont="1" applyBorder="1" applyAlignment="1" applyProtection="1">
      <alignment horizontal="left"/>
      <protection/>
    </xf>
    <xf numFmtId="3" fontId="15" fillId="0" borderId="0" xfId="26" applyNumberFormat="1" applyFont="1" applyBorder="1">
      <alignment/>
      <protection/>
    </xf>
    <xf numFmtId="169" fontId="35" fillId="0" borderId="0" xfId="26" applyNumberFormat="1" applyFont="1" applyFill="1" applyProtection="1">
      <alignment/>
      <protection/>
    </xf>
    <xf numFmtId="169" fontId="4" fillId="0" borderId="0" xfId="26" applyNumberFormat="1" applyFont="1" applyProtection="1">
      <alignment/>
      <protection/>
    </xf>
    <xf numFmtId="1" fontId="4" fillId="0" borderId="0" xfId="26" applyNumberFormat="1" applyFont="1">
      <alignment/>
      <protection/>
    </xf>
    <xf numFmtId="0" fontId="37" fillId="0" borderId="0" xfId="0" applyFont="1" applyAlignment="1">
      <alignment horizontal="center" vertical="top"/>
    </xf>
    <xf numFmtId="3" fontId="37" fillId="0" borderId="0" xfId="0" applyNumberFormat="1" applyFont="1" applyAlignment="1">
      <alignment horizontal="center" vertical="top"/>
    </xf>
    <xf numFmtId="0" fontId="38" fillId="0" borderId="0" xfId="0" applyFont="1" applyAlignment="1">
      <alignment horizontal="center" vertical="top"/>
    </xf>
    <xf numFmtId="0" fontId="37" fillId="0" borderId="0" xfId="0" applyFont="1" applyBorder="1" applyAlignment="1">
      <alignment horizontal="left" vertical="top"/>
    </xf>
    <xf numFmtId="0" fontId="37" fillId="0" borderId="0" xfId="0" applyFont="1" applyBorder="1" applyAlignment="1">
      <alignment horizontal="center" vertical="top"/>
    </xf>
    <xf numFmtId="3" fontId="37" fillId="0" borderId="0" xfId="0" applyNumberFormat="1" applyFont="1" applyBorder="1" applyAlignment="1">
      <alignment horizontal="center" vertical="top"/>
    </xf>
    <xf numFmtId="0" fontId="38" fillId="0" borderId="0" xfId="0" applyFont="1" applyBorder="1" applyAlignment="1">
      <alignment horizontal="left" vertical="top"/>
    </xf>
    <xf numFmtId="0" fontId="38" fillId="0" borderId="0" xfId="0" applyFont="1" applyBorder="1" applyAlignment="1">
      <alignment horizontal="center" vertical="top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3" fontId="38" fillId="0" borderId="0" xfId="0" applyNumberFormat="1" applyFont="1" applyAlignment="1">
      <alignment horizontal="center" vertical="top"/>
    </xf>
    <xf numFmtId="3" fontId="38" fillId="0" borderId="0" xfId="0" applyNumberFormat="1" applyFont="1" applyBorder="1" applyAlignment="1">
      <alignment horizontal="center" vertical="top"/>
    </xf>
    <xf numFmtId="3" fontId="37" fillId="0" borderId="6" xfId="0" applyNumberFormat="1" applyFont="1" applyBorder="1" applyAlignment="1">
      <alignment horizontal="center" vertical="top"/>
    </xf>
    <xf numFmtId="0" fontId="37" fillId="0" borderId="6" xfId="0" applyFont="1" applyBorder="1" applyAlignment="1">
      <alignment horizontal="left" vertical="top"/>
    </xf>
    <xf numFmtId="0" fontId="37" fillId="0" borderId="0" xfId="0" applyFont="1" applyAlignment="1">
      <alignment horizontal="left" vertical="top"/>
    </xf>
    <xf numFmtId="0" fontId="37" fillId="0" borderId="0" xfId="0" applyFont="1" applyBorder="1" applyAlignment="1">
      <alignment horizontal="left" vertical="top"/>
    </xf>
    <xf numFmtId="0" fontId="41" fillId="0" borderId="0" xfId="0" applyFont="1" applyAlignment="1">
      <alignment vertical="top"/>
    </xf>
    <xf numFmtId="0" fontId="42" fillId="0" borderId="12" xfId="0" applyFont="1" applyFill="1" applyBorder="1" applyAlignment="1">
      <alignment horizontal="center" wrapText="1"/>
    </xf>
    <xf numFmtId="0" fontId="42" fillId="0" borderId="13" xfId="0" applyFont="1" applyFill="1" applyBorder="1" applyAlignment="1">
      <alignment horizontal="center" wrapText="1"/>
    </xf>
    <xf numFmtId="0" fontId="42" fillId="0" borderId="12" xfId="0" applyFont="1" applyFill="1" applyBorder="1" applyAlignment="1">
      <alignment horizontal="left" vertical="top"/>
    </xf>
    <xf numFmtId="0" fontId="42" fillId="0" borderId="13" xfId="0" applyFont="1" applyFill="1" applyBorder="1" applyAlignment="1">
      <alignment horizontal="left" vertical="top"/>
    </xf>
    <xf numFmtId="0" fontId="42" fillId="0" borderId="14" xfId="0" applyFont="1" applyFill="1" applyBorder="1" applyAlignment="1">
      <alignment horizontal="center" wrapText="1"/>
    </xf>
    <xf numFmtId="0" fontId="42" fillId="0" borderId="15" xfId="0" applyFont="1" applyFill="1" applyBorder="1" applyAlignment="1">
      <alignment horizontal="center" wrapText="1"/>
    </xf>
  </cellXfs>
  <cellStyles count="14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chart" xfId="22"/>
    <cellStyle name="Normal_NEWAREAS" xfId="23"/>
    <cellStyle name="Normal_rast31" xfId="24"/>
    <cellStyle name="Normal_rast32" xfId="25"/>
    <cellStyle name="Normal_rast34" xfId="26"/>
    <cellStyle name="Normal_Table31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24275"/>
          <c:w val="0.87625"/>
          <c:h val="0.67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Table31Chart!$A$5:$A$75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Table31Chart!$B$5:$B$75</c:f>
              <c:numCache>
                <c:ptCount val="71"/>
                <c:pt idx="0">
                  <c:v>0</c:v>
                </c:pt>
                <c:pt idx="1">
                  <c:v>0.3909</c:v>
                </c:pt>
                <c:pt idx="2">
                  <c:v>0.7841</c:v>
                </c:pt>
                <c:pt idx="3">
                  <c:v>1.0108</c:v>
                </c:pt>
                <c:pt idx="4">
                  <c:v>1.4954</c:v>
                </c:pt>
                <c:pt idx="5">
                  <c:v>1.7408</c:v>
                </c:pt>
                <c:pt idx="6">
                  <c:v>1.981</c:v>
                </c:pt>
                <c:pt idx="7">
                  <c:v>1.5431</c:v>
                </c:pt>
                <c:pt idx="8">
                  <c:v>1.9923</c:v>
                </c:pt>
                <c:pt idx="9">
                  <c:v>2.0663</c:v>
                </c:pt>
                <c:pt idx="10">
                  <c:v>2.1393</c:v>
                </c:pt>
                <c:pt idx="11">
                  <c:v>2.015</c:v>
                </c:pt>
                <c:pt idx="12">
                  <c:v>2.8117</c:v>
                </c:pt>
                <c:pt idx="13">
                  <c:v>2.8944</c:v>
                </c:pt>
                <c:pt idx="14">
                  <c:v>2.7964</c:v>
                </c:pt>
                <c:pt idx="15">
                  <c:v>2.5305</c:v>
                </c:pt>
                <c:pt idx="16">
                  <c:v>3.404</c:v>
                </c:pt>
                <c:pt idx="17">
                  <c:v>6.9495</c:v>
                </c:pt>
                <c:pt idx="18">
                  <c:v>8.0798</c:v>
                </c:pt>
                <c:pt idx="19">
                  <c:v>7.1265</c:v>
                </c:pt>
                <c:pt idx="20">
                  <c:v>6.4729</c:v>
                </c:pt>
                <c:pt idx="21">
                  <c:v>5.1937</c:v>
                </c:pt>
                <c:pt idx="22">
                  <c:v>4.5909</c:v>
                </c:pt>
                <c:pt idx="23">
                  <c:v>4.0205</c:v>
                </c:pt>
                <c:pt idx="24">
                  <c:v>4.1607</c:v>
                </c:pt>
                <c:pt idx="25">
                  <c:v>3.7158</c:v>
                </c:pt>
                <c:pt idx="26">
                  <c:v>4.037</c:v>
                </c:pt>
                <c:pt idx="27">
                  <c:v>4.8418</c:v>
                </c:pt>
                <c:pt idx="28">
                  <c:v>4.4583</c:v>
                </c:pt>
                <c:pt idx="29">
                  <c:v>3.8591</c:v>
                </c:pt>
                <c:pt idx="30">
                  <c:v>4.536</c:v>
                </c:pt>
                <c:pt idx="31">
                  <c:v>3.9469</c:v>
                </c:pt>
                <c:pt idx="32">
                  <c:v>4.0268</c:v>
                </c:pt>
                <c:pt idx="33">
                  <c:v>4.1799</c:v>
                </c:pt>
                <c:pt idx="34">
                  <c:v>4.0217</c:v>
                </c:pt>
                <c:pt idx="35">
                  <c:v>4.1816</c:v>
                </c:pt>
                <c:pt idx="36">
                  <c:v>3.7476</c:v>
                </c:pt>
                <c:pt idx="37">
                  <c:v>3.3723</c:v>
                </c:pt>
                <c:pt idx="38">
                  <c:v>3.8964</c:v>
                </c:pt>
                <c:pt idx="39">
                  <c:v>4.2225</c:v>
                </c:pt>
                <c:pt idx="40">
                  <c:v>4.8092</c:v>
                </c:pt>
                <c:pt idx="41">
                  <c:v>3.1916</c:v>
                </c:pt>
                <c:pt idx="42">
                  <c:v>3.5005</c:v>
                </c:pt>
                <c:pt idx="43">
                  <c:v>3.3018</c:v>
                </c:pt>
                <c:pt idx="44">
                  <c:v>3.2681</c:v>
                </c:pt>
                <c:pt idx="45">
                  <c:v>3.5259</c:v>
                </c:pt>
                <c:pt idx="46">
                  <c:v>3.1581</c:v>
                </c:pt>
                <c:pt idx="47">
                  <c:v>2.7817</c:v>
                </c:pt>
                <c:pt idx="48">
                  <c:v>3.0291</c:v>
                </c:pt>
                <c:pt idx="49">
                  <c:v>3.0525</c:v>
                </c:pt>
                <c:pt idx="50">
                  <c:v>3.0301</c:v>
                </c:pt>
                <c:pt idx="51">
                  <c:v>2.6947</c:v>
                </c:pt>
                <c:pt idx="52">
                  <c:v>2.9334</c:v>
                </c:pt>
                <c:pt idx="53">
                  <c:v>2.6243</c:v>
                </c:pt>
                <c:pt idx="54">
                  <c:v>2.623</c:v>
                </c:pt>
                <c:pt idx="55">
                  <c:v>2.2383</c:v>
                </c:pt>
                <c:pt idx="56">
                  <c:v>2.2594</c:v>
                </c:pt>
                <c:pt idx="57">
                  <c:v>1.893</c:v>
                </c:pt>
                <c:pt idx="58">
                  <c:v>1.6701</c:v>
                </c:pt>
                <c:pt idx="59">
                  <c:v>2.1019</c:v>
                </c:pt>
                <c:pt idx="60">
                  <c:v>2.2298</c:v>
                </c:pt>
                <c:pt idx="61">
                  <c:v>1.5827</c:v>
                </c:pt>
                <c:pt idx="62">
                  <c:v>2.3931</c:v>
                </c:pt>
                <c:pt idx="63">
                  <c:v>1.6287</c:v>
                </c:pt>
                <c:pt idx="64">
                  <c:v>1.9756</c:v>
                </c:pt>
                <c:pt idx="65">
                  <c:v>1.4377</c:v>
                </c:pt>
                <c:pt idx="66">
                  <c:v>1.0322</c:v>
                </c:pt>
                <c:pt idx="67">
                  <c:v>1.4499</c:v>
                </c:pt>
                <c:pt idx="68">
                  <c:v>1.013</c:v>
                </c:pt>
                <c:pt idx="69">
                  <c:v>1.2402</c:v>
                </c:pt>
                <c:pt idx="70">
                  <c:v>1.4797</c:v>
                </c:pt>
              </c:numCache>
            </c:numRef>
          </c:val>
        </c:ser>
        <c:gapWidth val="0"/>
        <c:axId val="32147983"/>
        <c:axId val="20896392"/>
      </c:barChart>
      <c:catAx>
        <c:axId val="32147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0525"/>
              <c:y val="0.1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896392"/>
        <c:crosses val="autoZero"/>
        <c:auto val="1"/>
        <c:lblOffset val="100"/>
        <c:tickLblSkip val="5"/>
        <c:tickMarkSkip val="5"/>
        <c:noMultiLvlLbl val="0"/>
      </c:catAx>
      <c:valAx>
        <c:axId val="208963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46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1479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Females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1735"/>
          <c:w val="0.8925"/>
          <c:h val="0.7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Table31Chart!$A$5:$A$75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Table31Chart!$C$5:$C$75</c:f>
              <c:numCache>
                <c:ptCount val="71"/>
                <c:pt idx="0">
                  <c:v>0.0683</c:v>
                </c:pt>
                <c:pt idx="1">
                  <c:v>0.3074</c:v>
                </c:pt>
                <c:pt idx="2">
                  <c:v>0.6116</c:v>
                </c:pt>
                <c:pt idx="3">
                  <c:v>0.6022</c:v>
                </c:pt>
                <c:pt idx="4">
                  <c:v>0.51</c:v>
                </c:pt>
                <c:pt idx="5">
                  <c:v>1.2943</c:v>
                </c:pt>
                <c:pt idx="6">
                  <c:v>1.1611</c:v>
                </c:pt>
                <c:pt idx="7">
                  <c:v>1.2238</c:v>
                </c:pt>
                <c:pt idx="8">
                  <c:v>1.2779</c:v>
                </c:pt>
                <c:pt idx="9">
                  <c:v>1.6266</c:v>
                </c:pt>
                <c:pt idx="10">
                  <c:v>1.5264</c:v>
                </c:pt>
                <c:pt idx="11">
                  <c:v>1.5167</c:v>
                </c:pt>
                <c:pt idx="12">
                  <c:v>2.1119</c:v>
                </c:pt>
                <c:pt idx="13">
                  <c:v>2.0784</c:v>
                </c:pt>
                <c:pt idx="14">
                  <c:v>1.801</c:v>
                </c:pt>
                <c:pt idx="15">
                  <c:v>2.3169</c:v>
                </c:pt>
                <c:pt idx="16">
                  <c:v>2.6382</c:v>
                </c:pt>
                <c:pt idx="17">
                  <c:v>5.1946</c:v>
                </c:pt>
                <c:pt idx="18">
                  <c:v>5.5074</c:v>
                </c:pt>
                <c:pt idx="19">
                  <c:v>5.4685</c:v>
                </c:pt>
                <c:pt idx="20">
                  <c:v>4.5114</c:v>
                </c:pt>
                <c:pt idx="21">
                  <c:v>4.0085</c:v>
                </c:pt>
                <c:pt idx="22">
                  <c:v>3.4968</c:v>
                </c:pt>
                <c:pt idx="23">
                  <c:v>3.9287</c:v>
                </c:pt>
                <c:pt idx="24">
                  <c:v>3.7058</c:v>
                </c:pt>
                <c:pt idx="25">
                  <c:v>3.4727</c:v>
                </c:pt>
                <c:pt idx="26">
                  <c:v>3.3096</c:v>
                </c:pt>
                <c:pt idx="27">
                  <c:v>3.4253</c:v>
                </c:pt>
                <c:pt idx="28">
                  <c:v>3.0971</c:v>
                </c:pt>
                <c:pt idx="29">
                  <c:v>2.8839</c:v>
                </c:pt>
                <c:pt idx="30">
                  <c:v>3.474</c:v>
                </c:pt>
                <c:pt idx="31">
                  <c:v>2.5532</c:v>
                </c:pt>
                <c:pt idx="32">
                  <c:v>3.1162</c:v>
                </c:pt>
                <c:pt idx="33">
                  <c:v>2.2945</c:v>
                </c:pt>
                <c:pt idx="34">
                  <c:v>2.7473</c:v>
                </c:pt>
                <c:pt idx="35">
                  <c:v>3.2245</c:v>
                </c:pt>
                <c:pt idx="36">
                  <c:v>2.4674</c:v>
                </c:pt>
                <c:pt idx="37">
                  <c:v>2.9442</c:v>
                </c:pt>
                <c:pt idx="38">
                  <c:v>2.6488</c:v>
                </c:pt>
                <c:pt idx="39">
                  <c:v>2.4171</c:v>
                </c:pt>
                <c:pt idx="40">
                  <c:v>2.6069</c:v>
                </c:pt>
                <c:pt idx="41">
                  <c:v>2.1194</c:v>
                </c:pt>
                <c:pt idx="42">
                  <c:v>2.3039</c:v>
                </c:pt>
                <c:pt idx="43">
                  <c:v>1.7375</c:v>
                </c:pt>
                <c:pt idx="44">
                  <c:v>2.3367</c:v>
                </c:pt>
                <c:pt idx="45">
                  <c:v>2.5156</c:v>
                </c:pt>
                <c:pt idx="46">
                  <c:v>2.4094</c:v>
                </c:pt>
                <c:pt idx="47">
                  <c:v>2.2419</c:v>
                </c:pt>
                <c:pt idx="48">
                  <c:v>1.8803</c:v>
                </c:pt>
                <c:pt idx="49">
                  <c:v>2.0005</c:v>
                </c:pt>
                <c:pt idx="50">
                  <c:v>2.2375</c:v>
                </c:pt>
                <c:pt idx="51">
                  <c:v>1.9746</c:v>
                </c:pt>
                <c:pt idx="52">
                  <c:v>1.836</c:v>
                </c:pt>
                <c:pt idx="53">
                  <c:v>2.0595</c:v>
                </c:pt>
                <c:pt idx="54">
                  <c:v>1.7747</c:v>
                </c:pt>
                <c:pt idx="55">
                  <c:v>1.6893</c:v>
                </c:pt>
                <c:pt idx="56">
                  <c:v>1.3898</c:v>
                </c:pt>
                <c:pt idx="57">
                  <c:v>1.3587</c:v>
                </c:pt>
                <c:pt idx="58">
                  <c:v>1.814</c:v>
                </c:pt>
                <c:pt idx="59">
                  <c:v>1.6244</c:v>
                </c:pt>
                <c:pt idx="60">
                  <c:v>1.5567</c:v>
                </c:pt>
                <c:pt idx="61">
                  <c:v>1.3034</c:v>
                </c:pt>
                <c:pt idx="62">
                  <c:v>1.1789</c:v>
                </c:pt>
                <c:pt idx="63">
                  <c:v>1.348</c:v>
                </c:pt>
                <c:pt idx="64">
                  <c:v>1.5286</c:v>
                </c:pt>
                <c:pt idx="65">
                  <c:v>1.5771</c:v>
                </c:pt>
                <c:pt idx="66">
                  <c:v>1.1314</c:v>
                </c:pt>
                <c:pt idx="67">
                  <c:v>1.4313</c:v>
                </c:pt>
                <c:pt idx="68">
                  <c:v>1.3534</c:v>
                </c:pt>
                <c:pt idx="69">
                  <c:v>1.3941</c:v>
                </c:pt>
                <c:pt idx="70">
                  <c:v>1.2921</c:v>
                </c:pt>
              </c:numCache>
            </c:numRef>
          </c:val>
        </c:ser>
        <c:gapWidth val="0"/>
        <c:axId val="53849801"/>
        <c:axId val="14886162"/>
      </c:barChart>
      <c:catAx>
        <c:axId val="53849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0525"/>
              <c:y val="0.1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886162"/>
        <c:crosses val="autoZero"/>
        <c:auto val="1"/>
        <c:lblOffset val="100"/>
        <c:tickLblSkip val="5"/>
        <c:tickMarkSkip val="5"/>
        <c:noMultiLvlLbl val="0"/>
      </c:catAx>
      <c:valAx>
        <c:axId val="14886162"/>
        <c:scaling>
          <c:orientation val="minMax"/>
          <c:max val="14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46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849801"/>
        <c:crossesAt val="1"/>
        <c:crossBetween val="between"/>
        <c:dispUnits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Pedestrian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68"/>
          <c:w val="0.9472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Table32Chart!$B$2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Table32Chart!$A$3:$A$13</c:f>
              <c:strCache>
                <c:ptCount val="11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Table32Chart!$B$3:$B$13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0.02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0.03</c:v>
                </c:pt>
              </c:numCache>
            </c:numRef>
          </c:val>
        </c:ser>
        <c:ser>
          <c:idx val="1"/>
          <c:order val="1"/>
          <c:tx>
            <c:strRef>
              <c:f>Table32Chart!$C$2</c:f>
              <c:strCache>
                <c:ptCount val="1"/>
                <c:pt idx="0">
                  <c:v>Seriously injured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Table32Chart!$A$3:$A$13</c:f>
              <c:strCache>
                <c:ptCount val="11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Table32Chart!$C$3:$C$13</c:f>
              <c:numCache>
                <c:ptCount val="11"/>
                <c:pt idx="0">
                  <c:v>0.07</c:v>
                </c:pt>
                <c:pt idx="1">
                  <c:v>0.23</c:v>
                </c:pt>
                <c:pt idx="2">
                  <c:v>0.32</c:v>
                </c:pt>
                <c:pt idx="3">
                  <c:v>0.17</c:v>
                </c:pt>
                <c:pt idx="4">
                  <c:v>0.11</c:v>
                </c:pt>
                <c:pt idx="5">
                  <c:v>0.1</c:v>
                </c:pt>
                <c:pt idx="6">
                  <c:v>0.08</c:v>
                </c:pt>
                <c:pt idx="7">
                  <c:v>0.06</c:v>
                </c:pt>
                <c:pt idx="8">
                  <c:v>0.06</c:v>
                </c:pt>
                <c:pt idx="9">
                  <c:v>0.08</c:v>
                </c:pt>
                <c:pt idx="10">
                  <c:v>0.12</c:v>
                </c:pt>
              </c:numCache>
            </c:numRef>
          </c:val>
        </c:ser>
        <c:ser>
          <c:idx val="3"/>
          <c:order val="2"/>
          <c:tx>
            <c:strRef>
              <c:f>Table32Chart!$D$2</c:f>
              <c:strCache>
                <c:ptCount val="1"/>
                <c:pt idx="0">
                  <c:v>Slightly injured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Table32Chart!$D$3:$D$13</c:f>
              <c:numCache>
                <c:ptCount val="11"/>
                <c:pt idx="0">
                  <c:v>0.21</c:v>
                </c:pt>
                <c:pt idx="1">
                  <c:v>0.72</c:v>
                </c:pt>
                <c:pt idx="2">
                  <c:v>1.14</c:v>
                </c:pt>
                <c:pt idx="3">
                  <c:v>0.65</c:v>
                </c:pt>
                <c:pt idx="4">
                  <c:v>0.42</c:v>
                </c:pt>
                <c:pt idx="5">
                  <c:v>0.31</c:v>
                </c:pt>
                <c:pt idx="6">
                  <c:v>0.29</c:v>
                </c:pt>
                <c:pt idx="7">
                  <c:v>0.22</c:v>
                </c:pt>
                <c:pt idx="8">
                  <c:v>0.19</c:v>
                </c:pt>
                <c:pt idx="9">
                  <c:v>0.17</c:v>
                </c:pt>
                <c:pt idx="10">
                  <c:v>0.23</c:v>
                </c:pt>
              </c:numCache>
            </c:numRef>
          </c:val>
        </c:ser>
        <c:ser>
          <c:idx val="2"/>
          <c:order val="3"/>
          <c:tx>
            <c:strRef>
              <c:f>Table32Chart!$E$2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Table32Chart!$E$3:$E$13</c:f>
              <c:numCache>
                <c:ptCount val="11"/>
                <c:pt idx="0">
                  <c:v>0.28</c:v>
                </c:pt>
                <c:pt idx="1">
                  <c:v>0.95</c:v>
                </c:pt>
                <c:pt idx="2">
                  <c:v>1.46</c:v>
                </c:pt>
                <c:pt idx="3">
                  <c:v>0.84</c:v>
                </c:pt>
                <c:pt idx="4">
                  <c:v>0.54</c:v>
                </c:pt>
                <c:pt idx="5">
                  <c:v>0.42</c:v>
                </c:pt>
                <c:pt idx="6">
                  <c:v>0.38</c:v>
                </c:pt>
                <c:pt idx="7">
                  <c:v>0.29</c:v>
                </c:pt>
                <c:pt idx="8">
                  <c:v>0.25</c:v>
                </c:pt>
                <c:pt idx="9">
                  <c:v>0.27</c:v>
                </c:pt>
                <c:pt idx="10">
                  <c:v>0.39</c:v>
                </c:pt>
              </c:numCache>
            </c:numRef>
          </c:val>
        </c:ser>
        <c:axId val="66866595"/>
        <c:axId val="64928444"/>
      </c:barChart>
      <c:catAx>
        <c:axId val="66866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23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928444"/>
        <c:crossesAt val="0"/>
        <c:auto val="1"/>
        <c:lblOffset val="100"/>
        <c:noMultiLvlLbl val="0"/>
      </c:catAx>
      <c:valAx>
        <c:axId val="64928444"/>
        <c:scaling>
          <c:orientation val="minMax"/>
          <c:max val="2"/>
          <c:min val="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31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866595"/>
        <c:crossesAt val="1"/>
        <c:crossBetween val="between"/>
        <c:dispUnits/>
        <c:majorUnit val="1"/>
        <c:minorUnit val="0.1"/>
      </c:valAx>
      <c:spPr>
        <a:noFill/>
        <a:ln w="3175">
          <a:solidFill>
            <a:srgbClr val="C0C0C0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64675"/>
          <c:y val="0.203"/>
          <c:w val="0.2485"/>
          <c:h val="0.2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5"/>
          <c:w val="0.97925"/>
          <c:h val="0.8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Table32Chart!$H$2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Table32Chart!$G$3:$G$13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Table32Chart!$H$3:$H$13</c:f>
              <c:numCache>
                <c:ptCount val="11"/>
                <c:pt idx="0">
                  <c:v>0</c:v>
                </c:pt>
                <c:pt idx="1">
                  <c:v>0.01</c:v>
                </c:pt>
                <c:pt idx="2">
                  <c:v>0.01</c:v>
                </c:pt>
                <c:pt idx="3">
                  <c:v>0.08</c:v>
                </c:pt>
                <c:pt idx="4">
                  <c:v>0.06</c:v>
                </c:pt>
                <c:pt idx="5">
                  <c:v>0.03</c:v>
                </c:pt>
                <c:pt idx="6">
                  <c:v>0.03</c:v>
                </c:pt>
                <c:pt idx="7">
                  <c:v>0.02</c:v>
                </c:pt>
                <c:pt idx="8">
                  <c:v>0.02</c:v>
                </c:pt>
                <c:pt idx="9">
                  <c:v>0.02</c:v>
                </c:pt>
                <c:pt idx="10">
                  <c:v>0.04</c:v>
                </c:pt>
              </c:numCache>
            </c:numRef>
          </c:val>
        </c:ser>
        <c:ser>
          <c:idx val="1"/>
          <c:order val="1"/>
          <c:tx>
            <c:strRef>
              <c:f>Table32Chart!$I$2</c:f>
              <c:strCache>
                <c:ptCount val="1"/>
                <c:pt idx="0">
                  <c:v>Seriously injured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Table32Chart!$G$3:$G$13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Table32Chart!$I$3:$I$13</c:f>
              <c:numCache>
                <c:ptCount val="11"/>
                <c:pt idx="0">
                  <c:v>0.03</c:v>
                </c:pt>
                <c:pt idx="1">
                  <c:v>0.06</c:v>
                </c:pt>
                <c:pt idx="2">
                  <c:v>0.09</c:v>
                </c:pt>
                <c:pt idx="3">
                  <c:v>0.6</c:v>
                </c:pt>
                <c:pt idx="4">
                  <c:v>0.39</c:v>
                </c:pt>
                <c:pt idx="5">
                  <c:v>0.29</c:v>
                </c:pt>
                <c:pt idx="6">
                  <c:v>0.24</c:v>
                </c:pt>
                <c:pt idx="7">
                  <c:v>0.18</c:v>
                </c:pt>
                <c:pt idx="8">
                  <c:v>0.18</c:v>
                </c:pt>
                <c:pt idx="9">
                  <c:v>0.15</c:v>
                </c:pt>
                <c:pt idx="10">
                  <c:v>0.18</c:v>
                </c:pt>
              </c:numCache>
            </c:numRef>
          </c:val>
        </c:ser>
        <c:ser>
          <c:idx val="2"/>
          <c:order val="2"/>
          <c:tx>
            <c:strRef>
              <c:f>Table32Chart!$J$2</c:f>
              <c:strCache>
                <c:ptCount val="1"/>
                <c:pt idx="0">
                  <c:v>Slightly injured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Table32Chart!$J$3:$J$13</c:f>
              <c:numCache>
                <c:ptCount val="11"/>
                <c:pt idx="0">
                  <c:v>0.34</c:v>
                </c:pt>
                <c:pt idx="1">
                  <c:v>0.62</c:v>
                </c:pt>
                <c:pt idx="2">
                  <c:v>0.76</c:v>
                </c:pt>
                <c:pt idx="3">
                  <c:v>4.17</c:v>
                </c:pt>
                <c:pt idx="4">
                  <c:v>2.99</c:v>
                </c:pt>
                <c:pt idx="5">
                  <c:v>2.58</c:v>
                </c:pt>
                <c:pt idx="6">
                  <c:v>2.13</c:v>
                </c:pt>
                <c:pt idx="7">
                  <c:v>1.69</c:v>
                </c:pt>
                <c:pt idx="8">
                  <c:v>1.28</c:v>
                </c:pt>
                <c:pt idx="9">
                  <c:v>0.91</c:v>
                </c:pt>
                <c:pt idx="10">
                  <c:v>0.71</c:v>
                </c:pt>
              </c:numCache>
            </c:numRef>
          </c:val>
        </c:ser>
        <c:ser>
          <c:idx val="3"/>
          <c:order val="3"/>
          <c:tx>
            <c:strRef>
              <c:f>Table32Chart!$K$2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Table32Chart!$K$3:$K$13</c:f>
              <c:numCache>
                <c:ptCount val="11"/>
                <c:pt idx="0">
                  <c:v>0.38</c:v>
                </c:pt>
                <c:pt idx="1">
                  <c:v>0.68</c:v>
                </c:pt>
                <c:pt idx="2">
                  <c:v>0.86</c:v>
                </c:pt>
                <c:pt idx="3">
                  <c:v>4.85</c:v>
                </c:pt>
                <c:pt idx="4">
                  <c:v>3.44</c:v>
                </c:pt>
                <c:pt idx="5">
                  <c:v>2.89</c:v>
                </c:pt>
                <c:pt idx="6">
                  <c:v>2.4</c:v>
                </c:pt>
                <c:pt idx="7">
                  <c:v>1.89</c:v>
                </c:pt>
                <c:pt idx="8">
                  <c:v>1.49</c:v>
                </c:pt>
                <c:pt idx="9">
                  <c:v>1.08</c:v>
                </c:pt>
                <c:pt idx="10">
                  <c:v>0.92</c:v>
                </c:pt>
              </c:numCache>
            </c:numRef>
          </c:val>
        </c:ser>
        <c:axId val="47485085"/>
        <c:axId val="24712582"/>
      </c:barChart>
      <c:catAx>
        <c:axId val="47485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02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712582"/>
        <c:crosses val="autoZero"/>
        <c:auto val="1"/>
        <c:lblOffset val="100"/>
        <c:noMultiLvlLbl val="0"/>
      </c:catAx>
      <c:valAx>
        <c:axId val="247125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44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7485085"/>
        <c:crossesAt val="1"/>
        <c:crossBetween val="between"/>
        <c:dispUnits/>
      </c:valAx>
      <c:spPr>
        <a:noFill/>
        <a:ln w="3175">
          <a:solidFill>
            <a:srgbClr val="C0C0C0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62725"/>
          <c:y val="0.15675"/>
          <c:w val="0.2905"/>
          <c:h val="0.16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Pedal Cycle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2"/>
          <c:w val="0.971"/>
          <c:h val="0.7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(2)'!$B$2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(2)'!$A$3:$A$13</c:f>
              <c:strCache>
                <c:ptCount val="11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(2)'!$B$3:$B$13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'Table32Chart (2)'!$C$2</c:f>
              <c:strCache>
                <c:ptCount val="1"/>
                <c:pt idx="0">
                  <c:v>Seriously injured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(2)'!$A$3:$A$13</c:f>
              <c:strCache>
                <c:ptCount val="11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(2)'!$C$3:$C$13</c:f>
              <c:numCache>
                <c:ptCount val="11"/>
                <c:pt idx="0">
                  <c:v>0</c:v>
                </c:pt>
                <c:pt idx="1">
                  <c:v>0.03</c:v>
                </c:pt>
                <c:pt idx="2">
                  <c:v>0.05</c:v>
                </c:pt>
                <c:pt idx="3">
                  <c:v>0.03</c:v>
                </c:pt>
                <c:pt idx="4">
                  <c:v>0.03</c:v>
                </c:pt>
                <c:pt idx="5">
                  <c:v>0.04</c:v>
                </c:pt>
                <c:pt idx="6">
                  <c:v>0.04</c:v>
                </c:pt>
                <c:pt idx="7">
                  <c:v>0.04</c:v>
                </c:pt>
                <c:pt idx="8">
                  <c:v>0.02</c:v>
                </c:pt>
                <c:pt idx="9">
                  <c:v>0.01</c:v>
                </c:pt>
                <c:pt idx="10">
                  <c:v>0.01</c:v>
                </c:pt>
              </c:numCache>
            </c:numRef>
          </c:val>
        </c:ser>
        <c:ser>
          <c:idx val="3"/>
          <c:order val="2"/>
          <c:tx>
            <c:strRef>
              <c:f>'Table32Chart (2)'!$D$2</c:f>
              <c:strCache>
                <c:ptCount val="1"/>
                <c:pt idx="0">
                  <c:v>Slightly injured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'Table32Chart (2)'!$D$3:$D$13</c:f>
              <c:numCache>
                <c:ptCount val="11"/>
                <c:pt idx="0">
                  <c:v>0.01</c:v>
                </c:pt>
                <c:pt idx="1">
                  <c:v>0.2</c:v>
                </c:pt>
                <c:pt idx="2">
                  <c:v>0.23</c:v>
                </c:pt>
                <c:pt idx="3">
                  <c:v>0.13</c:v>
                </c:pt>
                <c:pt idx="4">
                  <c:v>0.17</c:v>
                </c:pt>
                <c:pt idx="5">
                  <c:v>0.2</c:v>
                </c:pt>
                <c:pt idx="6">
                  <c:v>0.2</c:v>
                </c:pt>
                <c:pt idx="7">
                  <c:v>0.14</c:v>
                </c:pt>
                <c:pt idx="8">
                  <c:v>0.07</c:v>
                </c:pt>
                <c:pt idx="9">
                  <c:v>0.04</c:v>
                </c:pt>
                <c:pt idx="10">
                  <c:v>0.01</c:v>
                </c:pt>
              </c:numCache>
            </c:numRef>
          </c:val>
        </c:ser>
        <c:ser>
          <c:idx val="2"/>
          <c:order val="3"/>
          <c:tx>
            <c:strRef>
              <c:f>'Table32Chart (2)'!$E$2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'Table32Chart (2)'!$E$3:$E$13</c:f>
              <c:numCache>
                <c:ptCount val="11"/>
                <c:pt idx="0">
                  <c:v>0.01</c:v>
                </c:pt>
                <c:pt idx="1">
                  <c:v>0.24</c:v>
                </c:pt>
                <c:pt idx="2">
                  <c:v>0.28</c:v>
                </c:pt>
                <c:pt idx="3">
                  <c:v>0.17</c:v>
                </c:pt>
                <c:pt idx="4">
                  <c:v>0.2</c:v>
                </c:pt>
                <c:pt idx="5">
                  <c:v>0.23</c:v>
                </c:pt>
                <c:pt idx="6">
                  <c:v>0.24</c:v>
                </c:pt>
                <c:pt idx="7">
                  <c:v>0.18</c:v>
                </c:pt>
                <c:pt idx="8">
                  <c:v>0.1</c:v>
                </c:pt>
                <c:pt idx="9">
                  <c:v>0.05</c:v>
                </c:pt>
                <c:pt idx="10">
                  <c:v>0.02</c:v>
                </c:pt>
              </c:numCache>
            </c:numRef>
          </c:val>
        </c:ser>
        <c:axId val="21086647"/>
        <c:axId val="55562096"/>
      </c:barChart>
      <c:catAx>
        <c:axId val="21086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41"/>
              <c:y val="0.1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562096"/>
        <c:crosses val="autoZero"/>
        <c:auto val="1"/>
        <c:lblOffset val="100"/>
        <c:noMultiLvlLbl val="0"/>
      </c:catAx>
      <c:valAx>
        <c:axId val="55562096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3725"/>
              <c:y val="0.2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21086647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25"/>
          <c:y val="0.31725"/>
          <c:w val="0.185"/>
          <c:h val="0.32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Motor Cycle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3"/>
          <c:w val="0.9685"/>
          <c:h val="0.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(2)'!$I$2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(2)'!$H$3:$H$13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(2)'!$I$3:$I$13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0.02</c:v>
                </c:pt>
                <c:pt idx="5">
                  <c:v>0.01</c:v>
                </c:pt>
                <c:pt idx="6">
                  <c:v>0.02</c:v>
                </c:pt>
                <c:pt idx="7">
                  <c:v>0.01</c:v>
                </c:pt>
                <c:pt idx="8">
                  <c:v>0.01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'Table32Chart (2)'!$J$2</c:f>
              <c:strCache>
                <c:ptCount val="1"/>
                <c:pt idx="0">
                  <c:v>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(2)'!$H$3:$H$13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(2)'!$J$3:$J$13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>
                  <c:v>0.13</c:v>
                </c:pt>
                <c:pt idx="4">
                  <c:v>0.11</c:v>
                </c:pt>
                <c:pt idx="5">
                  <c:v>0.1</c:v>
                </c:pt>
                <c:pt idx="6">
                  <c:v>0.12</c:v>
                </c:pt>
                <c:pt idx="7">
                  <c:v>0.12</c:v>
                </c:pt>
                <c:pt idx="8">
                  <c:v>0.07</c:v>
                </c:pt>
                <c:pt idx="9">
                  <c:v>0.02</c:v>
                </c:pt>
                <c:pt idx="10">
                  <c:v>0.01</c:v>
                </c:pt>
              </c:numCache>
            </c:numRef>
          </c:val>
        </c:ser>
        <c:ser>
          <c:idx val="2"/>
          <c:order val="2"/>
          <c:tx>
            <c:strRef>
              <c:f>'Table32Chart (2)'!$K$2</c:f>
              <c:strCache>
                <c:ptCount val="1"/>
                <c:pt idx="0">
                  <c:v>Slight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'Table32Chart (2)'!$K$3:$K$13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0.04</c:v>
                </c:pt>
                <c:pt idx="3">
                  <c:v>0.3</c:v>
                </c:pt>
                <c:pt idx="4">
                  <c:v>0.18</c:v>
                </c:pt>
                <c:pt idx="5">
                  <c:v>0.19</c:v>
                </c:pt>
                <c:pt idx="6">
                  <c:v>0.2</c:v>
                </c:pt>
                <c:pt idx="7">
                  <c:v>0.18</c:v>
                </c:pt>
                <c:pt idx="8">
                  <c:v>0.09</c:v>
                </c:pt>
                <c:pt idx="9">
                  <c:v>0.04</c:v>
                </c:pt>
                <c:pt idx="10">
                  <c:v>0.01</c:v>
                </c:pt>
              </c:numCache>
            </c:numRef>
          </c:val>
        </c:ser>
        <c:ser>
          <c:idx val="3"/>
          <c:order val="3"/>
          <c:tx>
            <c:strRef>
              <c:f>'Table32Chart (2)'!$L$2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'Table32Chart (2)'!$L$3:$L$13</c:f>
              <c:numCache>
                <c:ptCount val="11"/>
                <c:pt idx="0">
                  <c:v>0</c:v>
                </c:pt>
                <c:pt idx="1">
                  <c:v>0.01</c:v>
                </c:pt>
                <c:pt idx="2">
                  <c:v>0.06</c:v>
                </c:pt>
                <c:pt idx="3">
                  <c:v>0.44</c:v>
                </c:pt>
                <c:pt idx="4">
                  <c:v>0.3</c:v>
                </c:pt>
                <c:pt idx="5">
                  <c:v>0.3</c:v>
                </c:pt>
                <c:pt idx="6">
                  <c:v>0.34</c:v>
                </c:pt>
                <c:pt idx="7">
                  <c:v>0.32</c:v>
                </c:pt>
                <c:pt idx="8">
                  <c:v>0.17</c:v>
                </c:pt>
                <c:pt idx="9">
                  <c:v>0.06</c:v>
                </c:pt>
                <c:pt idx="10">
                  <c:v>0.01</c:v>
                </c:pt>
              </c:numCache>
            </c:numRef>
          </c:val>
        </c:ser>
        <c:axId val="30296817"/>
        <c:axId val="4235898"/>
      </c:barChart>
      <c:catAx>
        <c:axId val="30296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305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35898"/>
        <c:crosses val="autoZero"/>
        <c:auto val="1"/>
        <c:lblOffset val="100"/>
        <c:noMultiLvlLbl val="0"/>
      </c:catAx>
      <c:valAx>
        <c:axId val="4235898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27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30296817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Bus/Coach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225"/>
          <c:w val="0.97075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(2)'!$O$2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(2)'!$N$3:$N$13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(2)'!$O$3:$O$13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'Table32Chart (2)'!$P$2</c:f>
              <c:strCache>
                <c:ptCount val="1"/>
                <c:pt idx="0">
                  <c:v>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(2)'!$N$3:$N$13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(2)'!$P$3:$P$13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0.01</c:v>
                </c:pt>
                <c:pt idx="9">
                  <c:v>0.02</c:v>
                </c:pt>
                <c:pt idx="10">
                  <c:v>0.03</c:v>
                </c:pt>
              </c:numCache>
            </c:numRef>
          </c:val>
        </c:ser>
        <c:ser>
          <c:idx val="2"/>
          <c:order val="2"/>
          <c:tx>
            <c:strRef>
              <c:f>'Table32Chart (2)'!$Q$2</c:f>
              <c:strCache>
                <c:ptCount val="1"/>
                <c:pt idx="0">
                  <c:v>Slight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'Table32Chart (2)'!$Q$3:$Q$13</c:f>
              <c:numCache>
                <c:ptCount val="11"/>
                <c:pt idx="0">
                  <c:v>0.08</c:v>
                </c:pt>
                <c:pt idx="1">
                  <c:v>0.06</c:v>
                </c:pt>
                <c:pt idx="2">
                  <c:v>0.1</c:v>
                </c:pt>
                <c:pt idx="3">
                  <c:v>0.08</c:v>
                </c:pt>
                <c:pt idx="4">
                  <c:v>0.08</c:v>
                </c:pt>
                <c:pt idx="5">
                  <c:v>0.07</c:v>
                </c:pt>
                <c:pt idx="6">
                  <c:v>0.09</c:v>
                </c:pt>
                <c:pt idx="7">
                  <c:v>0.08</c:v>
                </c:pt>
                <c:pt idx="8">
                  <c:v>0.09</c:v>
                </c:pt>
                <c:pt idx="9">
                  <c:v>0.14</c:v>
                </c:pt>
                <c:pt idx="10">
                  <c:v>0.23</c:v>
                </c:pt>
              </c:numCache>
            </c:numRef>
          </c:val>
        </c:ser>
        <c:ser>
          <c:idx val="3"/>
          <c:order val="3"/>
          <c:tx>
            <c:strRef>
              <c:f>'Table32Chart (2)'!$R$2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'Table32Chart (2)'!$R$3:$R$13</c:f>
              <c:numCache>
                <c:ptCount val="11"/>
                <c:pt idx="0">
                  <c:v>0.08</c:v>
                </c:pt>
                <c:pt idx="1">
                  <c:v>0.06</c:v>
                </c:pt>
                <c:pt idx="2">
                  <c:v>0.11</c:v>
                </c:pt>
                <c:pt idx="3">
                  <c:v>0.09</c:v>
                </c:pt>
                <c:pt idx="4">
                  <c:v>0.08</c:v>
                </c:pt>
                <c:pt idx="5">
                  <c:v>0.08</c:v>
                </c:pt>
                <c:pt idx="6">
                  <c:v>0.09</c:v>
                </c:pt>
                <c:pt idx="7">
                  <c:v>0.09</c:v>
                </c:pt>
                <c:pt idx="8">
                  <c:v>0.1</c:v>
                </c:pt>
                <c:pt idx="9">
                  <c:v>0.16</c:v>
                </c:pt>
                <c:pt idx="10">
                  <c:v>0.26</c:v>
                </c:pt>
              </c:numCache>
            </c:numRef>
          </c:val>
        </c:ser>
        <c:axId val="38123083"/>
        <c:axId val="7563428"/>
      </c:barChart>
      <c:catAx>
        <c:axId val="38123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4175"/>
              <c:y val="0.12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563428"/>
        <c:crosses val="autoZero"/>
        <c:auto val="1"/>
        <c:lblOffset val="100"/>
        <c:noMultiLvlLbl val="0"/>
      </c:catAx>
      <c:valAx>
        <c:axId val="7563428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39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38123083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Light Goods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25"/>
          <c:w val="0.9662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(2)'!$U$2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(2)'!$T$3:$T$13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(2)'!$U$3:$U$13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'Table32Chart (2)'!$V$2</c:f>
              <c:strCache>
                <c:ptCount val="1"/>
                <c:pt idx="0">
                  <c:v>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(2)'!$T$3:$T$13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(2)'!$V$3:$V$13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0.02</c:v>
                </c:pt>
                <c:pt idx="5">
                  <c:v>0.01</c:v>
                </c:pt>
                <c:pt idx="6">
                  <c:v>0.01</c:v>
                </c:pt>
                <c:pt idx="7">
                  <c:v>0.02</c:v>
                </c:pt>
                <c:pt idx="8">
                  <c:v>0.01</c:v>
                </c:pt>
                <c:pt idx="9">
                  <c:v>0.01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'Table32Chart (2)'!$W$2</c:f>
              <c:strCache>
                <c:ptCount val="1"/>
                <c:pt idx="0">
                  <c:v>Slight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'Table32Chart (2)'!$W$3:$W$13</c:f>
              <c:numCache>
                <c:ptCount val="11"/>
                <c:pt idx="0">
                  <c:v>0</c:v>
                </c:pt>
                <c:pt idx="1">
                  <c:v>0.01</c:v>
                </c:pt>
                <c:pt idx="2">
                  <c:v>0.01</c:v>
                </c:pt>
                <c:pt idx="3">
                  <c:v>0.08</c:v>
                </c:pt>
                <c:pt idx="4">
                  <c:v>0.13</c:v>
                </c:pt>
                <c:pt idx="5">
                  <c:v>0.11</c:v>
                </c:pt>
                <c:pt idx="6">
                  <c:v>0.11</c:v>
                </c:pt>
                <c:pt idx="7">
                  <c:v>0.08</c:v>
                </c:pt>
                <c:pt idx="8">
                  <c:v>0.06</c:v>
                </c:pt>
                <c:pt idx="9">
                  <c:v>0.03</c:v>
                </c:pt>
                <c:pt idx="10">
                  <c:v>0.01</c:v>
                </c:pt>
              </c:numCache>
            </c:numRef>
          </c:val>
        </c:ser>
        <c:ser>
          <c:idx val="3"/>
          <c:order val="3"/>
          <c:tx>
            <c:strRef>
              <c:f>'Table32Chart (2)'!$X$2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'Table32Chart (2)'!$X$3:$X$13</c:f>
              <c:numCache>
                <c:ptCount val="11"/>
                <c:pt idx="0">
                  <c:v>0</c:v>
                </c:pt>
                <c:pt idx="1">
                  <c:v>0.01</c:v>
                </c:pt>
                <c:pt idx="2">
                  <c:v>0.01</c:v>
                </c:pt>
                <c:pt idx="3">
                  <c:v>0.1</c:v>
                </c:pt>
                <c:pt idx="4">
                  <c:v>0.15</c:v>
                </c:pt>
                <c:pt idx="5">
                  <c:v>0.13</c:v>
                </c:pt>
                <c:pt idx="6">
                  <c:v>0.13</c:v>
                </c:pt>
                <c:pt idx="7">
                  <c:v>0.1</c:v>
                </c:pt>
                <c:pt idx="8">
                  <c:v>0.07</c:v>
                </c:pt>
                <c:pt idx="9">
                  <c:v>0.04</c:v>
                </c:pt>
                <c:pt idx="10">
                  <c:v>0.01</c:v>
                </c:pt>
              </c:numCache>
            </c:numRef>
          </c:val>
        </c:ser>
        <c:axId val="961989"/>
        <c:axId val="8657902"/>
      </c:barChart>
      <c:catAx>
        <c:axId val="961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5225"/>
              <c:y val="0.12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57902"/>
        <c:crosses val="autoZero"/>
        <c:auto val="1"/>
        <c:lblOffset val="100"/>
        <c:noMultiLvlLbl val="0"/>
      </c:catAx>
      <c:valAx>
        <c:axId val="8657902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2025"/>
              <c:y val="0.2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961989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Heavy Goods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25"/>
          <c:w val="0.9545"/>
          <c:h val="0.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(2)'!$AA$2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(2)'!$Z$3:$Z$13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(2)'!$AA$3:$AA$13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'Table32Chart (2)'!$AB$2</c:f>
              <c:strCache>
                <c:ptCount val="1"/>
                <c:pt idx="0">
                  <c:v>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(2)'!$Z$3:$Z$13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(2)'!$AB$3:$AB$13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'Table32Chart (2)'!$AC$2</c:f>
              <c:strCache>
                <c:ptCount val="1"/>
                <c:pt idx="0">
                  <c:v>Slight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'Table32Chart (2)'!$AC$3:$AC$13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0.03</c:v>
                </c:pt>
                <c:pt idx="5">
                  <c:v>0.05</c:v>
                </c:pt>
                <c:pt idx="6">
                  <c:v>0.06</c:v>
                </c:pt>
                <c:pt idx="7">
                  <c:v>0.06</c:v>
                </c:pt>
                <c:pt idx="8">
                  <c:v>0.04</c:v>
                </c:pt>
                <c:pt idx="9">
                  <c:v>0.02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'Table32Chart (2)'!$AD$2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'Table32Chart (2)'!$AD$3:$AD$13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0.04</c:v>
                </c:pt>
                <c:pt idx="5">
                  <c:v>0.06</c:v>
                </c:pt>
                <c:pt idx="6">
                  <c:v>0.08</c:v>
                </c:pt>
                <c:pt idx="7">
                  <c:v>0.07</c:v>
                </c:pt>
                <c:pt idx="8">
                  <c:v>0.05</c:v>
                </c:pt>
                <c:pt idx="9">
                  <c:v>0.03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'Table32Chart (2)'!$Z$3:$Z$13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</c:ser>
        <c:axId val="10812255"/>
        <c:axId val="30201432"/>
      </c:barChart>
      <c:catAx>
        <c:axId val="10812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537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201432"/>
        <c:crosses val="autoZero"/>
        <c:auto val="1"/>
        <c:lblOffset val="100"/>
        <c:noMultiLvlLbl val="0"/>
      </c:catAx>
      <c:valAx>
        <c:axId val="30201432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455"/>
              <c:y val="0.2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10812255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9525</xdr:rowOff>
    </xdr:from>
    <xdr:to>
      <xdr:col>14</xdr:col>
      <xdr:colOff>752475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4619625" y="1009650"/>
        <a:ext cx="80010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</xdr:colOff>
      <xdr:row>35</xdr:row>
      <xdr:rowOff>95250</xdr:rowOff>
    </xdr:from>
    <xdr:to>
      <xdr:col>15</xdr:col>
      <xdr:colOff>57150</xdr:colOff>
      <xdr:row>64</xdr:row>
      <xdr:rowOff>85725</xdr:rowOff>
    </xdr:to>
    <xdr:graphicFrame>
      <xdr:nvGraphicFramePr>
        <xdr:cNvPr id="2" name="Chart 2"/>
        <xdr:cNvGraphicFramePr/>
      </xdr:nvGraphicFramePr>
      <xdr:xfrm>
        <a:off x="4686300" y="6829425"/>
        <a:ext cx="8001000" cy="551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10</xdr:col>
      <xdr:colOff>676275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0" y="3743325"/>
        <a:ext cx="85725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9525</xdr:rowOff>
    </xdr:from>
    <xdr:to>
      <xdr:col>10</xdr:col>
      <xdr:colOff>676275</xdr:colOff>
      <xdr:row>75</xdr:row>
      <xdr:rowOff>142875</xdr:rowOff>
    </xdr:to>
    <xdr:graphicFrame>
      <xdr:nvGraphicFramePr>
        <xdr:cNvPr id="2" name="Chart 2"/>
        <xdr:cNvGraphicFramePr/>
      </xdr:nvGraphicFramePr>
      <xdr:xfrm>
        <a:off x="0" y="6819900"/>
        <a:ext cx="8572500" cy="612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12</xdr:col>
      <xdr:colOff>676275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0" y="3724275"/>
        <a:ext cx="10096500" cy="163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161925</xdr:rowOff>
    </xdr:from>
    <xdr:to>
      <xdr:col>12</xdr:col>
      <xdr:colOff>676275</xdr:colOff>
      <xdr:row>41</xdr:row>
      <xdr:rowOff>161925</xdr:rowOff>
    </xdr:to>
    <xdr:graphicFrame>
      <xdr:nvGraphicFramePr>
        <xdr:cNvPr id="2" name="Chart 2"/>
        <xdr:cNvGraphicFramePr/>
      </xdr:nvGraphicFramePr>
      <xdr:xfrm>
        <a:off x="0" y="5743575"/>
        <a:ext cx="10096500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9525</xdr:rowOff>
    </xdr:from>
    <xdr:to>
      <xdr:col>12</xdr:col>
      <xdr:colOff>676275</xdr:colOff>
      <xdr:row>53</xdr:row>
      <xdr:rowOff>133350</xdr:rowOff>
    </xdr:to>
    <xdr:graphicFrame>
      <xdr:nvGraphicFramePr>
        <xdr:cNvPr id="3" name="Chart 3"/>
        <xdr:cNvGraphicFramePr/>
      </xdr:nvGraphicFramePr>
      <xdr:xfrm>
        <a:off x="0" y="7753350"/>
        <a:ext cx="10096500" cy="1743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55</xdr:row>
      <xdr:rowOff>9525</xdr:rowOff>
    </xdr:from>
    <xdr:to>
      <xdr:col>12</xdr:col>
      <xdr:colOff>676275</xdr:colOff>
      <xdr:row>65</xdr:row>
      <xdr:rowOff>0</xdr:rowOff>
    </xdr:to>
    <xdr:graphicFrame>
      <xdr:nvGraphicFramePr>
        <xdr:cNvPr id="4" name="Chart 4"/>
        <xdr:cNvGraphicFramePr/>
      </xdr:nvGraphicFramePr>
      <xdr:xfrm>
        <a:off x="0" y="9696450"/>
        <a:ext cx="10096500" cy="1609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12</xdr:col>
      <xdr:colOff>676275</xdr:colOff>
      <xdr:row>76</xdr:row>
      <xdr:rowOff>161925</xdr:rowOff>
    </xdr:to>
    <xdr:graphicFrame>
      <xdr:nvGraphicFramePr>
        <xdr:cNvPr id="5" name="Chart 5"/>
        <xdr:cNvGraphicFramePr/>
      </xdr:nvGraphicFramePr>
      <xdr:xfrm>
        <a:off x="0" y="11468100"/>
        <a:ext cx="10096500" cy="1781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031953\Application%20Data\Objective\Objects\Reported%20Road%20Casualties%20Scotland%202010%20-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8a"/>
      <sheetName val="Figure 9"/>
      <sheetName val="Figure10"/>
      <sheetName val="Table A"/>
      <sheetName val="Table B"/>
      <sheetName val="Table C-D"/>
      <sheetName val="Table E-F"/>
      <sheetName val="Table G"/>
      <sheetName val="Table G2"/>
      <sheetName val="Table H"/>
      <sheetName val="Table I"/>
      <sheetName val="Table J"/>
      <sheetName val="Table K"/>
      <sheetName val="Table L"/>
      <sheetName val="Table M - Accs"/>
      <sheetName val="Chart M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9498"/>
      <sheetName val="Table5c0610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a"/>
      <sheetName val="Table37b"/>
      <sheetName val="Table38a"/>
      <sheetName val="Table38b"/>
      <sheetName val="Table39a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H_Child KSI chart "/>
      <sheetName val="AppendixH_All KSI chart"/>
      <sheetName val="AppendixH_Slight casualty chart"/>
      <sheetName val="TableHwork1"/>
      <sheetName val="TableHwork2"/>
      <sheetName val="TableHwork3"/>
    </sheetNames>
    <sheetDataSet>
      <sheetData sheetId="59">
        <row r="10">
          <cell r="B10" t="str">
            <v>Year</v>
          </cell>
          <cell r="E10" t="str">
            <v>Numbers</v>
          </cell>
          <cell r="J10" t="str">
            <v>Rates per thousand population</v>
          </cell>
        </row>
        <row r="11">
          <cell r="C11" t="str">
            <v>17-25</v>
          </cell>
          <cell r="D11" t="str">
            <v>26-34</v>
          </cell>
          <cell r="E11" t="str">
            <v>35-59</v>
          </cell>
          <cell r="F11" t="str">
            <v>60+</v>
          </cell>
          <cell r="G11" t="str">
            <v>Total 2</v>
          </cell>
          <cell r="I11" t="str">
            <v>17-25</v>
          </cell>
          <cell r="J11" t="str">
            <v>26-34</v>
          </cell>
          <cell r="K11" t="str">
            <v>35-59</v>
          </cell>
          <cell r="L11" t="str">
            <v>60+</v>
          </cell>
          <cell r="M11" t="str">
            <v>Total 3</v>
          </cell>
        </row>
        <row r="12">
          <cell r="B12" t="str">
            <v>1994-98 average</v>
          </cell>
          <cell r="C12">
            <v>3789</v>
          </cell>
          <cell r="D12">
            <v>3185</v>
          </cell>
          <cell r="E12">
            <v>4903</v>
          </cell>
          <cell r="F12">
            <v>1375</v>
          </cell>
          <cell r="G12">
            <v>13514</v>
          </cell>
          <cell r="I12">
            <v>12.64711459115</v>
          </cell>
          <cell r="J12">
            <v>9.035934351588</v>
          </cell>
          <cell r="K12">
            <v>6.054096930747</v>
          </cell>
          <cell r="L12">
            <v>3.177442239877</v>
          </cell>
          <cell r="M12">
            <v>6.994208773601</v>
          </cell>
        </row>
        <row r="13">
          <cell r="B13">
            <v>2000</v>
          </cell>
          <cell r="C13">
            <v>2940</v>
          </cell>
          <cell r="D13">
            <v>2738</v>
          </cell>
          <cell r="E13">
            <v>4729</v>
          </cell>
          <cell r="F13">
            <v>1386</v>
          </cell>
          <cell r="G13">
            <v>11878</v>
          </cell>
          <cell r="I13">
            <v>10.5</v>
          </cell>
          <cell r="J13">
            <v>8.6</v>
          </cell>
          <cell r="K13">
            <v>5.6</v>
          </cell>
          <cell r="L13">
            <v>3.1</v>
          </cell>
          <cell r="M13">
            <v>6.2</v>
          </cell>
        </row>
        <row r="14">
          <cell r="B14">
            <v>2001</v>
          </cell>
          <cell r="C14">
            <v>2804</v>
          </cell>
          <cell r="D14">
            <v>2573</v>
          </cell>
          <cell r="E14">
            <v>4525</v>
          </cell>
          <cell r="F14">
            <v>1329</v>
          </cell>
          <cell r="G14">
            <v>11301</v>
          </cell>
          <cell r="I14">
            <v>10</v>
          </cell>
          <cell r="J14">
            <v>8.4</v>
          </cell>
          <cell r="K14">
            <v>5.2</v>
          </cell>
          <cell r="L14">
            <v>2.9</v>
          </cell>
          <cell r="M14">
            <v>5.9</v>
          </cell>
        </row>
        <row r="15">
          <cell r="B15">
            <v>2002</v>
          </cell>
          <cell r="C15">
            <v>2757</v>
          </cell>
          <cell r="D15">
            <v>2356</v>
          </cell>
          <cell r="E15">
            <v>4572</v>
          </cell>
          <cell r="F15">
            <v>1369</v>
          </cell>
          <cell r="G15">
            <v>11138</v>
          </cell>
          <cell r="I15">
            <v>9.7</v>
          </cell>
          <cell r="J15">
            <v>7.9</v>
          </cell>
          <cell r="K15">
            <v>5.2</v>
          </cell>
          <cell r="L15">
            <v>3</v>
          </cell>
          <cell r="M15">
            <v>5.8</v>
          </cell>
        </row>
        <row r="16">
          <cell r="B16">
            <v>2003</v>
          </cell>
          <cell r="C16">
            <v>2692</v>
          </cell>
          <cell r="D16">
            <v>2161</v>
          </cell>
          <cell r="E16">
            <v>4528</v>
          </cell>
          <cell r="F16">
            <v>1409</v>
          </cell>
          <cell r="G16">
            <v>10862</v>
          </cell>
          <cell r="I16">
            <v>9.3</v>
          </cell>
          <cell r="J16">
            <v>7.5</v>
          </cell>
          <cell r="K16">
            <v>5.2</v>
          </cell>
          <cell r="L16">
            <v>3.1</v>
          </cell>
          <cell r="M16">
            <v>5.6</v>
          </cell>
        </row>
        <row r="17">
          <cell r="B17">
            <v>2004</v>
          </cell>
          <cell r="C17">
            <v>2740</v>
          </cell>
          <cell r="D17">
            <v>2026</v>
          </cell>
          <cell r="E17">
            <v>4608</v>
          </cell>
          <cell r="F17">
            <v>1376</v>
          </cell>
          <cell r="G17">
            <v>10810</v>
          </cell>
          <cell r="I17">
            <v>9.2</v>
          </cell>
          <cell r="J17">
            <v>7.3</v>
          </cell>
          <cell r="K17">
            <v>5.2</v>
          </cell>
          <cell r="L17">
            <v>2.9</v>
          </cell>
          <cell r="M17">
            <v>5.6</v>
          </cell>
        </row>
        <row r="18">
          <cell r="B18">
            <v>2005</v>
          </cell>
          <cell r="C18">
            <v>2689</v>
          </cell>
          <cell r="D18">
            <v>1840</v>
          </cell>
          <cell r="E18">
            <v>4330</v>
          </cell>
          <cell r="F18">
            <v>1320</v>
          </cell>
          <cell r="G18">
            <v>10214</v>
          </cell>
          <cell r="I18">
            <v>8.9</v>
          </cell>
          <cell r="J18">
            <v>6.7</v>
          </cell>
          <cell r="K18">
            <v>4.8</v>
          </cell>
          <cell r="L18">
            <v>2.8</v>
          </cell>
          <cell r="M18">
            <v>5.2</v>
          </cell>
        </row>
        <row r="19">
          <cell r="B19">
            <v>2006</v>
          </cell>
          <cell r="C19">
            <v>2657</v>
          </cell>
          <cell r="D19">
            <v>1688</v>
          </cell>
          <cell r="E19">
            <v>4184</v>
          </cell>
          <cell r="F19">
            <v>1186</v>
          </cell>
          <cell r="G19">
            <v>9753</v>
          </cell>
          <cell r="I19">
            <v>8.6</v>
          </cell>
          <cell r="J19">
            <v>6.1</v>
          </cell>
          <cell r="K19">
            <v>4.7</v>
          </cell>
          <cell r="L19">
            <v>2.5</v>
          </cell>
          <cell r="M19">
            <v>4.9</v>
          </cell>
        </row>
        <row r="20">
          <cell r="B20">
            <v>2007</v>
          </cell>
          <cell r="C20">
            <v>2592</v>
          </cell>
          <cell r="D20">
            <v>1584</v>
          </cell>
          <cell r="E20">
            <v>3824</v>
          </cell>
          <cell r="F20">
            <v>1292</v>
          </cell>
          <cell r="G20">
            <v>9336</v>
          </cell>
          <cell r="I20">
            <v>8.3</v>
          </cell>
          <cell r="J20">
            <v>5.7</v>
          </cell>
          <cell r="K20">
            <v>4.3</v>
          </cell>
          <cell r="L20">
            <v>2.6</v>
          </cell>
          <cell r="M20">
            <v>4.7</v>
          </cell>
        </row>
        <row r="21">
          <cell r="B21">
            <v>2008</v>
          </cell>
          <cell r="C21">
            <v>2363</v>
          </cell>
          <cell r="D21">
            <v>1549</v>
          </cell>
          <cell r="E21">
            <v>3706</v>
          </cell>
          <cell r="F21">
            <v>1229</v>
          </cell>
          <cell r="G21">
            <v>8886</v>
          </cell>
          <cell r="I21">
            <v>7.5</v>
          </cell>
          <cell r="J21">
            <v>5.5</v>
          </cell>
          <cell r="K21">
            <v>4.2</v>
          </cell>
          <cell r="L21">
            <v>2.4</v>
          </cell>
          <cell r="M21">
            <v>4.4</v>
          </cell>
        </row>
        <row r="22">
          <cell r="B22">
            <v>2009</v>
          </cell>
          <cell r="C22">
            <v>2257</v>
          </cell>
          <cell r="D22">
            <v>1536</v>
          </cell>
          <cell r="E22">
            <v>3430</v>
          </cell>
          <cell r="F22">
            <v>1283</v>
          </cell>
          <cell r="G22">
            <v>8532</v>
          </cell>
          <cell r="I22">
            <v>7</v>
          </cell>
          <cell r="J22">
            <v>5.3</v>
          </cell>
          <cell r="K22">
            <v>3.9</v>
          </cell>
          <cell r="L22">
            <v>2.4</v>
          </cell>
          <cell r="M22">
            <v>4.2</v>
          </cell>
        </row>
        <row r="23">
          <cell r="B23">
            <v>2010</v>
          </cell>
          <cell r="C23">
            <v>1764</v>
          </cell>
          <cell r="D23">
            <v>1379</v>
          </cell>
          <cell r="E23">
            <v>3114</v>
          </cell>
          <cell r="F23">
            <v>1125</v>
          </cell>
          <cell r="G23">
            <v>7412</v>
          </cell>
          <cell r="I23">
            <v>5.4</v>
          </cell>
          <cell r="J23">
            <v>4.7</v>
          </cell>
          <cell r="K23">
            <v>3.6</v>
          </cell>
          <cell r="L23">
            <v>2.1</v>
          </cell>
          <cell r="M23">
            <v>3.6</v>
          </cell>
        </row>
        <row r="24">
          <cell r="B24" t="str">
            <v>2006-2010 average</v>
          </cell>
          <cell r="C24">
            <v>2327</v>
          </cell>
          <cell r="D24">
            <v>1547</v>
          </cell>
          <cell r="E24">
            <v>3652</v>
          </cell>
          <cell r="F24">
            <v>1223</v>
          </cell>
          <cell r="G24">
            <v>8784</v>
          </cell>
          <cell r="I24">
            <v>7.4</v>
          </cell>
          <cell r="J24">
            <v>5.4</v>
          </cell>
          <cell r="K24">
            <v>4.1</v>
          </cell>
          <cell r="L24">
            <v>2.4</v>
          </cell>
          <cell r="M24">
            <v>4.4</v>
          </cell>
        </row>
        <row r="26">
          <cell r="B26" t="str">
            <v>1994-98 average</v>
          </cell>
          <cell r="C26">
            <v>1727</v>
          </cell>
          <cell r="D26">
            <v>1822</v>
          </cell>
          <cell r="E26">
            <v>2609</v>
          </cell>
          <cell r="F26">
            <v>417</v>
          </cell>
          <cell r="G26">
            <v>6643</v>
          </cell>
          <cell r="I26">
            <v>5.762477024175</v>
          </cell>
          <cell r="J26">
            <v>4.972878680536</v>
          </cell>
          <cell r="K26">
            <v>3.11477379024</v>
          </cell>
          <cell r="L26">
            <v>0.680716507228</v>
          </cell>
          <cell r="M26">
            <v>3.107508976712</v>
          </cell>
        </row>
        <row r="27">
          <cell r="B27">
            <v>2000</v>
          </cell>
          <cell r="C27">
            <v>1315</v>
          </cell>
          <cell r="D27">
            <v>1701</v>
          </cell>
          <cell r="E27">
            <v>2954</v>
          </cell>
          <cell r="F27">
            <v>510</v>
          </cell>
          <cell r="G27">
            <v>6503</v>
          </cell>
          <cell r="I27">
            <v>4.7</v>
          </cell>
          <cell r="J27">
            <v>5</v>
          </cell>
          <cell r="K27">
            <v>3.3</v>
          </cell>
          <cell r="L27">
            <v>0.8</v>
          </cell>
          <cell r="M27">
            <v>3.1</v>
          </cell>
        </row>
        <row r="28">
          <cell r="B28">
            <v>2001</v>
          </cell>
          <cell r="C28">
            <v>1344</v>
          </cell>
          <cell r="D28">
            <v>1669</v>
          </cell>
          <cell r="E28">
            <v>2903</v>
          </cell>
          <cell r="F28">
            <v>504</v>
          </cell>
          <cell r="G28">
            <v>6441</v>
          </cell>
          <cell r="I28">
            <v>4.8</v>
          </cell>
          <cell r="J28">
            <v>5.1</v>
          </cell>
          <cell r="K28">
            <v>3.2</v>
          </cell>
          <cell r="L28">
            <v>0.8</v>
          </cell>
          <cell r="M28">
            <v>3</v>
          </cell>
        </row>
        <row r="29">
          <cell r="B29">
            <v>2002</v>
          </cell>
          <cell r="C29">
            <v>1284</v>
          </cell>
          <cell r="D29">
            <v>1508</v>
          </cell>
          <cell r="E29">
            <v>2956</v>
          </cell>
          <cell r="F29">
            <v>510</v>
          </cell>
          <cell r="G29">
            <v>6275</v>
          </cell>
          <cell r="I29">
            <v>4.6</v>
          </cell>
          <cell r="J29">
            <v>4.8</v>
          </cell>
          <cell r="K29">
            <v>3.2</v>
          </cell>
          <cell r="L29">
            <v>0.8</v>
          </cell>
          <cell r="M29">
            <v>2.9</v>
          </cell>
        </row>
        <row r="30">
          <cell r="B30">
            <v>2003</v>
          </cell>
          <cell r="C30">
            <v>1293</v>
          </cell>
          <cell r="D30">
            <v>1389</v>
          </cell>
          <cell r="E30">
            <v>2961</v>
          </cell>
          <cell r="F30">
            <v>541</v>
          </cell>
          <cell r="G30">
            <v>6202</v>
          </cell>
          <cell r="I30">
            <v>4.6</v>
          </cell>
          <cell r="J30">
            <v>4.6</v>
          </cell>
          <cell r="K30">
            <v>3.2</v>
          </cell>
          <cell r="L30">
            <v>0.9</v>
          </cell>
          <cell r="M30">
            <v>2.9</v>
          </cell>
        </row>
        <row r="31">
          <cell r="B31">
            <v>2004</v>
          </cell>
          <cell r="C31">
            <v>1389</v>
          </cell>
          <cell r="D31">
            <v>1367</v>
          </cell>
          <cell r="E31">
            <v>2859</v>
          </cell>
          <cell r="F31">
            <v>524</v>
          </cell>
          <cell r="G31">
            <v>6151</v>
          </cell>
          <cell r="I31">
            <v>4.8</v>
          </cell>
          <cell r="J31">
            <v>4.6</v>
          </cell>
          <cell r="K31">
            <v>3.1</v>
          </cell>
          <cell r="L31">
            <v>0.8</v>
          </cell>
          <cell r="M31">
            <v>2.9</v>
          </cell>
        </row>
        <row r="32">
          <cell r="B32">
            <v>2005</v>
          </cell>
          <cell r="C32">
            <v>1269</v>
          </cell>
          <cell r="D32">
            <v>1211</v>
          </cell>
          <cell r="E32">
            <v>2784</v>
          </cell>
          <cell r="F32">
            <v>542</v>
          </cell>
          <cell r="G32">
            <v>5823</v>
          </cell>
          <cell r="I32">
            <v>4.3</v>
          </cell>
          <cell r="J32">
            <v>4.2</v>
          </cell>
          <cell r="K32">
            <v>3</v>
          </cell>
          <cell r="L32">
            <v>0.9</v>
          </cell>
          <cell r="M32">
            <v>2.7</v>
          </cell>
        </row>
        <row r="33">
          <cell r="B33">
            <v>2006</v>
          </cell>
          <cell r="C33">
            <v>1405</v>
          </cell>
          <cell r="D33">
            <v>1170</v>
          </cell>
          <cell r="E33">
            <v>2778</v>
          </cell>
          <cell r="F33">
            <v>549</v>
          </cell>
          <cell r="G33">
            <v>5913</v>
          </cell>
          <cell r="I33">
            <v>4.7</v>
          </cell>
          <cell r="J33">
            <v>4.1</v>
          </cell>
          <cell r="K33">
            <v>2.9</v>
          </cell>
          <cell r="L33">
            <v>0.9</v>
          </cell>
          <cell r="M33">
            <v>2.7</v>
          </cell>
        </row>
        <row r="34">
          <cell r="B34">
            <v>2007</v>
          </cell>
          <cell r="C34">
            <v>1422</v>
          </cell>
          <cell r="D34">
            <v>1075</v>
          </cell>
          <cell r="E34">
            <v>2538</v>
          </cell>
          <cell r="F34">
            <v>524</v>
          </cell>
          <cell r="G34">
            <v>5569</v>
          </cell>
          <cell r="I34">
            <v>4.7</v>
          </cell>
          <cell r="J34">
            <v>3.8</v>
          </cell>
          <cell r="K34">
            <v>2.7</v>
          </cell>
          <cell r="L34">
            <v>0.8</v>
          </cell>
          <cell r="M34">
            <v>2.6</v>
          </cell>
        </row>
        <row r="35">
          <cell r="B35">
            <v>2008</v>
          </cell>
          <cell r="C35">
            <v>1350</v>
          </cell>
          <cell r="D35">
            <v>1047</v>
          </cell>
          <cell r="E35">
            <v>2636</v>
          </cell>
          <cell r="F35">
            <v>520</v>
          </cell>
          <cell r="G35">
            <v>5563</v>
          </cell>
          <cell r="I35">
            <v>4.4</v>
          </cell>
          <cell r="J35">
            <v>3.7</v>
          </cell>
          <cell r="K35">
            <v>2.8</v>
          </cell>
          <cell r="L35">
            <v>0.8</v>
          </cell>
          <cell r="M35">
            <v>2.5</v>
          </cell>
        </row>
        <row r="36">
          <cell r="B36">
            <v>2009</v>
          </cell>
          <cell r="C36">
            <v>1299</v>
          </cell>
          <cell r="D36">
            <v>1078</v>
          </cell>
          <cell r="E36">
            <v>2497</v>
          </cell>
          <cell r="F36">
            <v>557</v>
          </cell>
          <cell r="G36">
            <v>5446</v>
          </cell>
          <cell r="I36">
            <v>4.2</v>
          </cell>
          <cell r="J36">
            <v>3.8</v>
          </cell>
          <cell r="K36">
            <v>2.6</v>
          </cell>
          <cell r="L36">
            <v>0.8</v>
          </cell>
          <cell r="M36">
            <v>2.5</v>
          </cell>
        </row>
        <row r="37">
          <cell r="B37">
            <v>2010</v>
          </cell>
          <cell r="C37">
            <v>1142</v>
          </cell>
          <cell r="D37">
            <v>976</v>
          </cell>
          <cell r="E37">
            <v>2260</v>
          </cell>
          <cell r="F37">
            <v>503</v>
          </cell>
          <cell r="G37">
            <v>4889</v>
          </cell>
          <cell r="I37">
            <v>3.7</v>
          </cell>
          <cell r="J37">
            <v>3.4</v>
          </cell>
          <cell r="K37">
            <v>2.4</v>
          </cell>
          <cell r="L37">
            <v>0.7</v>
          </cell>
          <cell r="M37">
            <v>2.2</v>
          </cell>
        </row>
        <row r="38">
          <cell r="B38" t="str">
            <v>2006-2010 average</v>
          </cell>
          <cell r="C38">
            <v>1324</v>
          </cell>
          <cell r="D38">
            <v>1069</v>
          </cell>
          <cell r="E38">
            <v>2542</v>
          </cell>
          <cell r="F38">
            <v>531</v>
          </cell>
          <cell r="G38">
            <v>5476</v>
          </cell>
          <cell r="I38">
            <v>4.3</v>
          </cell>
          <cell r="J38">
            <v>3.7</v>
          </cell>
          <cell r="K38">
            <v>2.7</v>
          </cell>
          <cell r="L38">
            <v>0.8</v>
          </cell>
          <cell r="M38">
            <v>2.5</v>
          </cell>
        </row>
        <row r="40">
          <cell r="B40" t="str">
            <v>1994-98 average</v>
          </cell>
          <cell r="C40">
            <v>5537</v>
          </cell>
          <cell r="D40">
            <v>5043</v>
          </cell>
          <cell r="E40">
            <v>7547</v>
          </cell>
          <cell r="F40">
            <v>1794</v>
          </cell>
          <cell r="G40">
            <v>20975</v>
          </cell>
          <cell r="I40">
            <v>9.239598067638</v>
          </cell>
          <cell r="J40">
            <v>7.014732496206</v>
          </cell>
          <cell r="K40">
            <v>4.581155249007</v>
          </cell>
          <cell r="L40">
            <v>1.717173322133</v>
          </cell>
          <cell r="M40">
            <v>4.967371033805</v>
          </cell>
        </row>
        <row r="41">
          <cell r="B41">
            <v>2000</v>
          </cell>
          <cell r="C41">
            <v>4280</v>
          </cell>
          <cell r="D41">
            <v>4506</v>
          </cell>
          <cell r="E41">
            <v>7742</v>
          </cell>
          <cell r="F41">
            <v>1902</v>
          </cell>
          <cell r="G41">
            <v>19285</v>
          </cell>
          <cell r="I41">
            <v>7.6</v>
          </cell>
          <cell r="J41">
            <v>6.9</v>
          </cell>
          <cell r="K41">
            <v>4.5</v>
          </cell>
          <cell r="L41">
            <v>1.8</v>
          </cell>
          <cell r="M41">
            <v>4.6</v>
          </cell>
        </row>
        <row r="42">
          <cell r="B42">
            <v>2001</v>
          </cell>
          <cell r="C42">
            <v>4173</v>
          </cell>
          <cell r="D42">
            <v>4310</v>
          </cell>
          <cell r="E42">
            <v>7505</v>
          </cell>
          <cell r="F42">
            <v>1835</v>
          </cell>
          <cell r="G42">
            <v>18607</v>
          </cell>
          <cell r="I42">
            <v>7.4</v>
          </cell>
          <cell r="J42">
            <v>6.8</v>
          </cell>
          <cell r="K42">
            <v>4.3</v>
          </cell>
          <cell r="L42">
            <v>1.7</v>
          </cell>
          <cell r="M42">
            <v>4.4</v>
          </cell>
        </row>
        <row r="43">
          <cell r="B43">
            <v>2002</v>
          </cell>
          <cell r="C43">
            <v>4072</v>
          </cell>
          <cell r="D43">
            <v>3941</v>
          </cell>
          <cell r="E43">
            <v>7624</v>
          </cell>
          <cell r="F43">
            <v>1882</v>
          </cell>
          <cell r="G43">
            <v>18194</v>
          </cell>
          <cell r="I43">
            <v>7.2</v>
          </cell>
          <cell r="J43">
            <v>6.4</v>
          </cell>
          <cell r="K43">
            <v>4.3</v>
          </cell>
          <cell r="L43">
            <v>1.8</v>
          </cell>
          <cell r="M43">
            <v>4.3</v>
          </cell>
        </row>
        <row r="44">
          <cell r="B44">
            <v>2003</v>
          </cell>
          <cell r="C44">
            <v>4035</v>
          </cell>
          <cell r="D44">
            <v>3641</v>
          </cell>
          <cell r="E44">
            <v>7597</v>
          </cell>
          <cell r="F44">
            <v>1963</v>
          </cell>
          <cell r="G44">
            <v>17726</v>
          </cell>
          <cell r="I44">
            <v>7</v>
          </cell>
          <cell r="J44">
            <v>6.2</v>
          </cell>
          <cell r="K44">
            <v>4.2</v>
          </cell>
          <cell r="L44">
            <v>1.8</v>
          </cell>
          <cell r="M44">
            <v>4.3</v>
          </cell>
        </row>
        <row r="45">
          <cell r="B45">
            <v>2004</v>
          </cell>
          <cell r="C45">
            <v>4153</v>
          </cell>
          <cell r="D45">
            <v>3459</v>
          </cell>
          <cell r="E45">
            <v>7645</v>
          </cell>
          <cell r="F45">
            <v>1950</v>
          </cell>
          <cell r="G45">
            <v>17718</v>
          </cell>
          <cell r="I45">
            <v>7.1</v>
          </cell>
          <cell r="J45">
            <v>6</v>
          </cell>
          <cell r="K45">
            <v>4.2</v>
          </cell>
          <cell r="L45">
            <v>1.8</v>
          </cell>
          <cell r="M45">
            <v>4.2</v>
          </cell>
        </row>
        <row r="46">
          <cell r="B46">
            <v>2005</v>
          </cell>
          <cell r="C46">
            <v>3997</v>
          </cell>
          <cell r="D46">
            <v>3111</v>
          </cell>
          <cell r="E46">
            <v>7348</v>
          </cell>
          <cell r="F46">
            <v>1875</v>
          </cell>
          <cell r="G46">
            <v>16770</v>
          </cell>
          <cell r="I46">
            <v>6.7</v>
          </cell>
          <cell r="J46">
            <v>5.5</v>
          </cell>
          <cell r="K46">
            <v>4</v>
          </cell>
          <cell r="L46">
            <v>1.7</v>
          </cell>
          <cell r="M46">
            <v>4</v>
          </cell>
        </row>
        <row r="47">
          <cell r="B47">
            <v>2006</v>
          </cell>
          <cell r="C47">
            <v>4097</v>
          </cell>
          <cell r="D47">
            <v>2916</v>
          </cell>
          <cell r="E47">
            <v>7213</v>
          </cell>
          <cell r="F47">
            <v>1741</v>
          </cell>
          <cell r="G47">
            <v>16398</v>
          </cell>
          <cell r="I47">
            <v>6.8</v>
          </cell>
          <cell r="J47">
            <v>5.2</v>
          </cell>
          <cell r="K47">
            <v>3.9</v>
          </cell>
          <cell r="L47">
            <v>1.6</v>
          </cell>
          <cell r="M47">
            <v>3.9</v>
          </cell>
        </row>
        <row r="48">
          <cell r="B48">
            <v>2007</v>
          </cell>
          <cell r="C48">
            <v>4120</v>
          </cell>
          <cell r="D48">
            <v>2710</v>
          </cell>
          <cell r="E48">
            <v>6545</v>
          </cell>
          <cell r="F48">
            <v>1823</v>
          </cell>
          <cell r="G48">
            <v>15584</v>
          </cell>
          <cell r="I48">
            <v>6.7</v>
          </cell>
          <cell r="J48">
            <v>4.8</v>
          </cell>
          <cell r="K48">
            <v>3.6</v>
          </cell>
          <cell r="L48">
            <v>1.6</v>
          </cell>
          <cell r="M48">
            <v>3.7</v>
          </cell>
        </row>
        <row r="49">
          <cell r="B49">
            <v>2008</v>
          </cell>
          <cell r="C49">
            <v>3792</v>
          </cell>
          <cell r="D49">
            <v>2658</v>
          </cell>
          <cell r="E49">
            <v>6510</v>
          </cell>
          <cell r="F49">
            <v>1752</v>
          </cell>
          <cell r="G49">
            <v>15058</v>
          </cell>
          <cell r="I49">
            <v>6.1</v>
          </cell>
          <cell r="J49">
            <v>4.7</v>
          </cell>
          <cell r="K49">
            <v>3.6</v>
          </cell>
          <cell r="L49">
            <v>1.5</v>
          </cell>
          <cell r="M49">
            <v>3.5</v>
          </cell>
        </row>
        <row r="50">
          <cell r="B50">
            <v>2009</v>
          </cell>
          <cell r="C50">
            <v>3634</v>
          </cell>
          <cell r="D50">
            <v>2727</v>
          </cell>
          <cell r="E50">
            <v>6059</v>
          </cell>
          <cell r="F50">
            <v>1847</v>
          </cell>
          <cell r="G50">
            <v>14577</v>
          </cell>
          <cell r="I50">
            <v>5.8</v>
          </cell>
          <cell r="J50">
            <v>4.7</v>
          </cell>
          <cell r="K50">
            <v>3.3</v>
          </cell>
          <cell r="L50">
            <v>1.6</v>
          </cell>
          <cell r="M50">
            <v>3.4</v>
          </cell>
        </row>
        <row r="51">
          <cell r="B51">
            <v>2010</v>
          </cell>
          <cell r="C51">
            <v>2946</v>
          </cell>
          <cell r="D51">
            <v>2414</v>
          </cell>
          <cell r="E51">
            <v>5537</v>
          </cell>
          <cell r="F51">
            <v>1638</v>
          </cell>
          <cell r="G51">
            <v>12805</v>
          </cell>
          <cell r="I51">
            <v>4.6</v>
          </cell>
          <cell r="J51">
            <v>4.1</v>
          </cell>
          <cell r="K51">
            <v>3</v>
          </cell>
          <cell r="L51">
            <v>1.4</v>
          </cell>
          <cell r="M51">
            <v>3</v>
          </cell>
        </row>
        <row r="52">
          <cell r="B52" t="str">
            <v>2006-2010 average</v>
          </cell>
          <cell r="C52">
            <v>3718</v>
          </cell>
          <cell r="D52">
            <v>2685</v>
          </cell>
          <cell r="E52">
            <v>6373</v>
          </cell>
          <cell r="F52">
            <v>1760</v>
          </cell>
          <cell r="G52">
            <v>14884</v>
          </cell>
          <cell r="I52">
            <v>6</v>
          </cell>
          <cell r="J52">
            <v>4.7</v>
          </cell>
          <cell r="K52">
            <v>3.5</v>
          </cell>
          <cell r="L52">
            <v>1.5</v>
          </cell>
          <cell r="M52">
            <v>3.5</v>
          </cell>
        </row>
        <row r="54">
          <cell r="B54" t="str">
            <v>1994-98 average</v>
          </cell>
          <cell r="C54">
            <v>2.193977996525767</v>
          </cell>
          <cell r="D54">
            <v>1.7480790340285401</v>
          </cell>
          <cell r="E54">
            <v>1.87926408585665</v>
          </cell>
          <cell r="F54">
            <v>3.2973621103117505</v>
          </cell>
          <cell r="G54">
            <v>2.0343218425410208</v>
          </cell>
          <cell r="I54">
            <v>2.194735794709855</v>
          </cell>
          <cell r="J54">
            <v>1.817042991005376</v>
          </cell>
          <cell r="K54">
            <v>1.943671463307298</v>
          </cell>
          <cell r="L54">
            <v>4.66779078535368</v>
          </cell>
          <cell r="M54">
            <v>2.250744511445128</v>
          </cell>
        </row>
        <row r="55">
          <cell r="B55">
            <v>2000</v>
          </cell>
          <cell r="C55">
            <v>2.23574144486692</v>
          </cell>
          <cell r="D55">
            <v>1.6096413874191653</v>
          </cell>
          <cell r="E55">
            <v>1.600880162491537</v>
          </cell>
          <cell r="F55">
            <v>2.7176470588235295</v>
          </cell>
          <cell r="G55">
            <v>1.8265415961863756</v>
          </cell>
          <cell r="I55">
            <v>2.234042553191489</v>
          </cell>
          <cell r="J55">
            <v>1.72</v>
          </cell>
          <cell r="K55">
            <v>1.696969696969697</v>
          </cell>
          <cell r="L55">
            <v>3.875</v>
          </cell>
          <cell r="M55">
            <v>2</v>
          </cell>
        </row>
        <row r="56">
          <cell r="B56">
            <v>2001</v>
          </cell>
          <cell r="C56">
            <v>2.0863095238095237</v>
          </cell>
          <cell r="D56">
            <v>1.541641701617735</v>
          </cell>
          <cell r="E56">
            <v>1.5587323458491216</v>
          </cell>
          <cell r="F56">
            <v>2.636904761904762</v>
          </cell>
          <cell r="G56">
            <v>1.7545412203074058</v>
          </cell>
          <cell r="I56">
            <v>2.0833333333333335</v>
          </cell>
          <cell r="J56">
            <v>1.647058823529412</v>
          </cell>
          <cell r="K56">
            <v>1.625</v>
          </cell>
          <cell r="L56">
            <v>3.6249999999999996</v>
          </cell>
          <cell r="M56">
            <v>1.9666666666666668</v>
          </cell>
        </row>
        <row r="57">
          <cell r="B57">
            <v>2002</v>
          </cell>
          <cell r="C57">
            <v>2.147196261682243</v>
          </cell>
          <cell r="D57">
            <v>1.5623342175066313</v>
          </cell>
          <cell r="E57">
            <v>1.5466847090663058</v>
          </cell>
          <cell r="F57">
            <v>2.684313725490196</v>
          </cell>
          <cell r="G57">
            <v>1.774980079681275</v>
          </cell>
          <cell r="I57">
            <v>2.108695652173913</v>
          </cell>
          <cell r="J57">
            <v>1.6458333333333335</v>
          </cell>
          <cell r="K57">
            <v>1.625</v>
          </cell>
          <cell r="L57">
            <v>3.75</v>
          </cell>
          <cell r="M57">
            <v>2</v>
          </cell>
        </row>
        <row r="58">
          <cell r="B58">
            <v>2003</v>
          </cell>
          <cell r="C58">
            <v>2.0819798917246715</v>
          </cell>
          <cell r="D58">
            <v>1.5557955363570914</v>
          </cell>
          <cell r="E58">
            <v>1.5292131036811887</v>
          </cell>
          <cell r="F58">
            <v>2.6044362292051755</v>
          </cell>
          <cell r="G58">
            <v>1.7513705256368912</v>
          </cell>
          <cell r="I58">
            <v>2.0217391304347827</v>
          </cell>
          <cell r="J58">
            <v>1.6304347826086958</v>
          </cell>
          <cell r="K58">
            <v>1.625</v>
          </cell>
          <cell r="L58">
            <v>3.4444444444444446</v>
          </cell>
          <cell r="M58">
            <v>1.9310344827586206</v>
          </cell>
        </row>
        <row r="59">
          <cell r="B59">
            <v>2004</v>
          </cell>
          <cell r="C59">
            <v>1.97264218862491</v>
          </cell>
          <cell r="D59">
            <v>1.4820775420629115</v>
          </cell>
          <cell r="E59">
            <v>1.6117523609653726</v>
          </cell>
          <cell r="F59">
            <v>2.6259541984732824</v>
          </cell>
          <cell r="G59">
            <v>1.7574378149894325</v>
          </cell>
          <cell r="I59">
            <v>1.9166666666666665</v>
          </cell>
          <cell r="J59">
            <v>1.5869565217391306</v>
          </cell>
          <cell r="K59">
            <v>1.6774193548387097</v>
          </cell>
          <cell r="L59">
            <v>3.6249999999999996</v>
          </cell>
          <cell r="M59">
            <v>1.9310344827586206</v>
          </cell>
        </row>
        <row r="60">
          <cell r="B60">
            <v>2005</v>
          </cell>
          <cell r="C60">
            <v>2.118991331757289</v>
          </cell>
          <cell r="D60">
            <v>1.5194054500412881</v>
          </cell>
          <cell r="E60">
            <v>1.555316091954023</v>
          </cell>
          <cell r="F60">
            <v>2.4354243542435423</v>
          </cell>
          <cell r="G60">
            <v>1.754078653614975</v>
          </cell>
          <cell r="I60">
            <v>2.0697674418604652</v>
          </cell>
          <cell r="J60">
            <v>1.5952380952380951</v>
          </cell>
          <cell r="K60">
            <v>1.5999999999999999</v>
          </cell>
          <cell r="L60">
            <v>3.1111111111111107</v>
          </cell>
          <cell r="M60">
            <v>1.9259259259259258</v>
          </cell>
        </row>
        <row r="61">
          <cell r="B61">
            <v>2006</v>
          </cell>
          <cell r="C61">
            <v>1.8911032028469752</v>
          </cell>
          <cell r="D61">
            <v>1.4427350427350427</v>
          </cell>
          <cell r="E61">
            <v>1.506119510439165</v>
          </cell>
          <cell r="F61">
            <v>2.1602914389799635</v>
          </cell>
          <cell r="G61">
            <v>1.6494165398274987</v>
          </cell>
          <cell r="I61">
            <v>1.829787234042553</v>
          </cell>
          <cell r="J61">
            <v>1.4878048780487805</v>
          </cell>
          <cell r="K61">
            <v>1.620689655172414</v>
          </cell>
          <cell r="L61">
            <v>2.7777777777777777</v>
          </cell>
          <cell r="M61">
            <v>1.8148148148148149</v>
          </cell>
        </row>
        <row r="62">
          <cell r="B62">
            <v>2007</v>
          </cell>
          <cell r="C62">
            <v>1.8227848101265822</v>
          </cell>
          <cell r="D62">
            <v>1.4734883720930232</v>
          </cell>
          <cell r="E62">
            <v>1.5066981875492513</v>
          </cell>
          <cell r="F62">
            <v>2.4656488549618323</v>
          </cell>
          <cell r="G62">
            <v>1.6764230562039864</v>
          </cell>
          <cell r="I62">
            <v>1.7659574468085106</v>
          </cell>
          <cell r="J62">
            <v>1.5000000000000002</v>
          </cell>
          <cell r="K62">
            <v>1.5925925925925923</v>
          </cell>
          <cell r="L62">
            <v>3.25</v>
          </cell>
          <cell r="M62">
            <v>1.8076923076923077</v>
          </cell>
        </row>
        <row r="63">
          <cell r="B63">
            <v>2008</v>
          </cell>
          <cell r="C63">
            <v>1.7503703703703704</v>
          </cell>
          <cell r="D63">
            <v>1.4794651384909265</v>
          </cell>
          <cell r="E63">
            <v>1.405918057663126</v>
          </cell>
          <cell r="F63">
            <v>2.3634615384615385</v>
          </cell>
          <cell r="G63">
            <v>1.597339564982923</v>
          </cell>
          <cell r="I63">
            <v>1.7045454545454544</v>
          </cell>
          <cell r="J63">
            <v>1.4864864864864864</v>
          </cell>
          <cell r="K63">
            <v>1.5000000000000002</v>
          </cell>
          <cell r="L63">
            <v>2.9999999999999996</v>
          </cell>
          <cell r="M63">
            <v>1.7600000000000002</v>
          </cell>
        </row>
        <row r="64">
          <cell r="B64">
            <v>2009</v>
          </cell>
          <cell r="C64">
            <v>1.7374903772132408</v>
          </cell>
          <cell r="D64">
            <v>1.424860853432282</v>
          </cell>
          <cell r="E64">
            <v>1.3736483780536644</v>
          </cell>
          <cell r="F64">
            <v>2.3034111310592458</v>
          </cell>
          <cell r="G64">
            <v>1.5666544252662504</v>
          </cell>
          <cell r="I64">
            <v>1.6666666666666665</v>
          </cell>
          <cell r="J64">
            <v>1.3947368421052633</v>
          </cell>
          <cell r="K64">
            <v>1.5</v>
          </cell>
          <cell r="L64">
            <v>2.9999999999999996</v>
          </cell>
          <cell r="M64">
            <v>1.6800000000000002</v>
          </cell>
        </row>
        <row r="65">
          <cell r="B65">
            <v>2010</v>
          </cell>
          <cell r="C65">
            <v>1.5446584938704029</v>
          </cell>
          <cell r="D65">
            <v>1.4129098360655739</v>
          </cell>
          <cell r="E65">
            <v>1.3778761061946903</v>
          </cell>
          <cell r="F65">
            <v>2.2365805168986084</v>
          </cell>
          <cell r="G65">
            <v>1.5160564532624259</v>
          </cell>
          <cell r="I65">
            <v>1.4594594594594594</v>
          </cell>
          <cell r="J65">
            <v>1.3823529411764708</v>
          </cell>
          <cell r="K65">
            <v>1.5</v>
          </cell>
          <cell r="L65">
            <v>3.0000000000000004</v>
          </cell>
          <cell r="M65">
            <v>1.6363636363636362</v>
          </cell>
        </row>
        <row r="66">
          <cell r="B66" t="str">
            <v>2006-2010 average</v>
          </cell>
          <cell r="C66">
            <v>1.7575528700906344</v>
          </cell>
          <cell r="D66">
            <v>1.4471468662301217</v>
          </cell>
          <cell r="E66">
            <v>1.4366640440597955</v>
          </cell>
          <cell r="F66">
            <v>2.303201506591337</v>
          </cell>
          <cell r="G66">
            <v>1.60409057706355</v>
          </cell>
          <cell r="I66">
            <v>1.7209302325581397</v>
          </cell>
          <cell r="J66">
            <v>1.4594594594594594</v>
          </cell>
          <cell r="K66">
            <v>1.5185185185185184</v>
          </cell>
          <cell r="L66">
            <v>2.9999999999999996</v>
          </cell>
          <cell r="M66">
            <v>1.7600000000000002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81"/>
  <sheetViews>
    <sheetView tabSelected="1" zoomScale="70" zoomScaleNormal="70" workbookViewId="0" topLeftCell="A1">
      <selection activeCell="A1" sqref="A1"/>
    </sheetView>
  </sheetViews>
  <sheetFormatPr defaultColWidth="11.00390625" defaultRowHeight="12.75"/>
  <cols>
    <col min="1" max="1" width="18.8515625" style="2" customWidth="1"/>
    <col min="2" max="2" width="4.57421875" style="2" customWidth="1"/>
    <col min="3" max="12" width="9.57421875" style="2" customWidth="1"/>
    <col min="13" max="13" width="11.28125" style="2" customWidth="1"/>
    <col min="14" max="14" width="9.8515625" style="2" customWidth="1"/>
    <col min="15" max="16384" width="11.00390625" style="2" customWidth="1"/>
  </cols>
  <sheetData>
    <row r="1" spans="1:13" s="5" customFormat="1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4" t="s">
        <v>1</v>
      </c>
    </row>
    <row r="2" spans="1:13" s="5" customFormat="1" ht="18">
      <c r="A2" s="2"/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4"/>
    </row>
    <row r="3" spans="1:13" s="5" customFormat="1" ht="18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5" customFormat="1" ht="18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s="5" customFormat="1" ht="18.75" thickBot="1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9" t="s">
        <v>5</v>
      </c>
      <c r="L5" s="8"/>
      <c r="M5" s="8"/>
    </row>
    <row r="6" spans="1:13" ht="42.75" customHeight="1" thickBot="1">
      <c r="A6" s="10" t="s">
        <v>6</v>
      </c>
      <c r="B6" s="11"/>
      <c r="C6" s="12" t="s">
        <v>7</v>
      </c>
      <c r="D6" s="12" t="s">
        <v>8</v>
      </c>
      <c r="E6" s="12" t="s">
        <v>9</v>
      </c>
      <c r="F6" s="12" t="s">
        <v>10</v>
      </c>
      <c r="G6" s="12" t="s">
        <v>11</v>
      </c>
      <c r="H6" s="12" t="s">
        <v>12</v>
      </c>
      <c r="I6" s="12" t="s">
        <v>13</v>
      </c>
      <c r="J6" s="12" t="s">
        <v>14</v>
      </c>
      <c r="K6" s="12" t="s">
        <v>15</v>
      </c>
      <c r="L6" s="12" t="s">
        <v>16</v>
      </c>
      <c r="M6" s="13" t="s">
        <v>144</v>
      </c>
    </row>
    <row r="7" spans="1:13" ht="12" customHeight="1" thickTop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18" customHeight="1" thickBot="1">
      <c r="A8" s="15" t="s">
        <v>17</v>
      </c>
      <c r="M8" s="16" t="s">
        <v>18</v>
      </c>
    </row>
    <row r="9" ht="7.5" customHeight="1"/>
    <row r="10" spans="1:13" s="6" customFormat="1" ht="18" customHeight="1">
      <c r="A10" s="1" t="s">
        <v>19</v>
      </c>
      <c r="C10" s="17">
        <v>309944</v>
      </c>
      <c r="D10" s="17">
        <v>452607</v>
      </c>
      <c r="E10" s="17">
        <v>255978</v>
      </c>
      <c r="F10" s="17">
        <v>445876</v>
      </c>
      <c r="G10" s="17">
        <v>529681</v>
      </c>
      <c r="H10" s="17">
        <v>786512</v>
      </c>
      <c r="I10" s="17">
        <v>687142</v>
      </c>
      <c r="J10" s="17">
        <v>579220</v>
      </c>
      <c r="K10" s="17">
        <v>499472</v>
      </c>
      <c r="L10" s="17">
        <v>545268</v>
      </c>
      <c r="M10" s="17">
        <v>5091700</v>
      </c>
    </row>
    <row r="11" spans="3:13" ht="18" customHeight="1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18" customHeight="1">
      <c r="A12" s="19">
        <v>2006</v>
      </c>
      <c r="C12" s="18">
        <v>268457</v>
      </c>
      <c r="D12" s="18">
        <v>397649</v>
      </c>
      <c r="E12" s="18">
        <v>255727</v>
      </c>
      <c r="F12" s="18">
        <v>470663</v>
      </c>
      <c r="G12" s="18">
        <v>441671</v>
      </c>
      <c r="H12" s="18">
        <v>701958</v>
      </c>
      <c r="I12" s="18">
        <v>783053</v>
      </c>
      <c r="J12" s="18">
        <v>680184</v>
      </c>
      <c r="K12" s="18">
        <v>522939</v>
      </c>
      <c r="L12" s="18">
        <v>594599</v>
      </c>
      <c r="M12" s="18">
        <v>5116900</v>
      </c>
    </row>
    <row r="13" spans="1:13" ht="18" customHeight="1">
      <c r="A13" s="19">
        <v>2007</v>
      </c>
      <c r="C13" s="18">
        <v>275200</v>
      </c>
      <c r="D13" s="18">
        <v>391665</v>
      </c>
      <c r="E13" s="18">
        <v>250086</v>
      </c>
      <c r="F13" s="18">
        <v>476715</v>
      </c>
      <c r="G13" s="18">
        <v>458043</v>
      </c>
      <c r="H13" s="18">
        <v>680584</v>
      </c>
      <c r="I13" s="18">
        <v>790920</v>
      </c>
      <c r="J13" s="18">
        <v>674381</v>
      </c>
      <c r="K13" s="18">
        <v>545258</v>
      </c>
      <c r="L13" s="18">
        <v>601348</v>
      </c>
      <c r="M13" s="18">
        <v>5144200</v>
      </c>
    </row>
    <row r="14" spans="1:13" ht="18" customHeight="1">
      <c r="A14" s="19">
        <v>2008</v>
      </c>
      <c r="C14" s="18">
        <v>282972</v>
      </c>
      <c r="D14" s="18">
        <v>386685</v>
      </c>
      <c r="E14" s="18">
        <v>243877</v>
      </c>
      <c r="F14" s="18">
        <v>477869</v>
      </c>
      <c r="G14" s="18">
        <v>475122</v>
      </c>
      <c r="H14" s="18">
        <v>662299</v>
      </c>
      <c r="I14" s="18">
        <v>794973</v>
      </c>
      <c r="J14" s="18">
        <v>675778</v>
      </c>
      <c r="K14" s="18">
        <v>560178</v>
      </c>
      <c r="L14" s="18">
        <v>608747</v>
      </c>
      <c r="M14" s="18">
        <v>5168500</v>
      </c>
    </row>
    <row r="15" spans="1:13" ht="18" customHeight="1">
      <c r="A15" s="19">
        <v>2009</v>
      </c>
      <c r="C15" s="18">
        <v>288989</v>
      </c>
      <c r="D15" s="18">
        <v>382816</v>
      </c>
      <c r="E15" s="18">
        <v>240535</v>
      </c>
      <c r="F15" s="18">
        <v>477509</v>
      </c>
      <c r="G15" s="18">
        <v>487723</v>
      </c>
      <c r="H15" s="18">
        <v>650813</v>
      </c>
      <c r="I15" s="18">
        <v>795295</v>
      </c>
      <c r="J15" s="18">
        <v>681616</v>
      </c>
      <c r="K15" s="18">
        <v>572305</v>
      </c>
      <c r="L15" s="18">
        <v>616399</v>
      </c>
      <c r="M15" s="18">
        <v>5194000</v>
      </c>
    </row>
    <row r="16" spans="1:13" ht="18" customHeight="1">
      <c r="A16" s="19">
        <v>2010</v>
      </c>
      <c r="C16" s="18">
        <v>293520</v>
      </c>
      <c r="D16" s="18">
        <v>381283</v>
      </c>
      <c r="E16" s="18">
        <v>236991</v>
      </c>
      <c r="F16" s="18">
        <v>477925</v>
      </c>
      <c r="G16" s="18">
        <v>497459</v>
      </c>
      <c r="H16" s="18">
        <v>646100</v>
      </c>
      <c r="I16" s="18">
        <v>791643</v>
      </c>
      <c r="J16" s="18">
        <v>690198</v>
      </c>
      <c r="K16" s="18">
        <v>582260</v>
      </c>
      <c r="L16" s="18">
        <v>624721</v>
      </c>
      <c r="M16" s="18">
        <v>5222100</v>
      </c>
    </row>
    <row r="17" ht="7.5" customHeight="1">
      <c r="A17" s="3"/>
    </row>
    <row r="18" spans="1:13" s="6" customFormat="1" ht="18" customHeight="1">
      <c r="A18" s="6" t="s">
        <v>20</v>
      </c>
      <c r="C18" s="17">
        <v>281828</v>
      </c>
      <c r="D18" s="17">
        <v>388020</v>
      </c>
      <c r="E18" s="17">
        <v>245443</v>
      </c>
      <c r="F18" s="17">
        <v>476136</v>
      </c>
      <c r="G18" s="17">
        <v>472004</v>
      </c>
      <c r="H18" s="17">
        <v>668351</v>
      </c>
      <c r="I18" s="17">
        <v>791177</v>
      </c>
      <c r="J18" s="17">
        <v>680431</v>
      </c>
      <c r="K18" s="17">
        <v>556588</v>
      </c>
      <c r="L18" s="17">
        <v>609163</v>
      </c>
      <c r="M18" s="17">
        <v>5169140</v>
      </c>
    </row>
    <row r="19" spans="3:14" ht="7.5" customHeight="1">
      <c r="C19" s="20"/>
      <c r="D19" s="20"/>
      <c r="E19" s="20"/>
      <c r="F19" s="20"/>
      <c r="G19" s="20"/>
      <c r="H19" s="20"/>
      <c r="I19" s="20"/>
      <c r="J19" s="20"/>
      <c r="K19" s="20"/>
      <c r="L19" s="21"/>
      <c r="M19" s="21"/>
      <c r="N19" s="22"/>
    </row>
    <row r="20" spans="1:13" ht="18" customHeight="1" thickBot="1">
      <c r="A20" s="15" t="s">
        <v>21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3" t="s">
        <v>22</v>
      </c>
    </row>
    <row r="21" spans="1:13" ht="7.5" customHeight="1">
      <c r="A21" s="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13" s="6" customFormat="1" ht="18" customHeight="1">
      <c r="A22" s="1" t="s">
        <v>19</v>
      </c>
      <c r="C22" s="24">
        <v>575</v>
      </c>
      <c r="D22" s="24">
        <v>1942</v>
      </c>
      <c r="E22" s="24">
        <v>1334</v>
      </c>
      <c r="F22" s="24">
        <v>4306</v>
      </c>
      <c r="G22" s="24">
        <v>3648</v>
      </c>
      <c r="H22" s="24">
        <v>3835</v>
      </c>
      <c r="I22" s="24">
        <v>2446</v>
      </c>
      <c r="J22" s="24">
        <v>1704</v>
      </c>
      <c r="K22" s="24">
        <v>1225</v>
      </c>
      <c r="L22" s="24">
        <v>1299</v>
      </c>
      <c r="M22" s="24">
        <v>22316</v>
      </c>
    </row>
    <row r="23" spans="3:13" ht="7.5" customHeight="1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4" ht="18" customHeight="1">
      <c r="A24" s="19">
        <v>2006</v>
      </c>
      <c r="C24" s="25">
        <v>265</v>
      </c>
      <c r="D24" s="25">
        <v>902</v>
      </c>
      <c r="E24" s="25">
        <v>855</v>
      </c>
      <c r="F24" s="25">
        <v>3559</v>
      </c>
      <c r="G24" s="25">
        <v>2286</v>
      </c>
      <c r="H24" s="25">
        <v>2919</v>
      </c>
      <c r="I24" s="25">
        <v>2634</v>
      </c>
      <c r="J24" s="25">
        <v>1727</v>
      </c>
      <c r="K24" s="25">
        <v>1024</v>
      </c>
      <c r="L24" s="25">
        <v>1066</v>
      </c>
      <c r="M24" s="25">
        <v>17269</v>
      </c>
      <c r="N24" s="25"/>
    </row>
    <row r="25" spans="1:14" ht="18" customHeight="1">
      <c r="A25" s="19">
        <v>2007</v>
      </c>
      <c r="C25" s="25">
        <v>229</v>
      </c>
      <c r="D25" s="25">
        <v>829</v>
      </c>
      <c r="E25" s="25">
        <v>759</v>
      </c>
      <c r="F25" s="25">
        <v>3419</v>
      </c>
      <c r="G25" s="25">
        <v>2231</v>
      </c>
      <c r="H25" s="25">
        <v>2630</v>
      </c>
      <c r="I25" s="25">
        <v>2429</v>
      </c>
      <c r="J25" s="25">
        <v>1639</v>
      </c>
      <c r="K25" s="25">
        <v>1003</v>
      </c>
      <c r="L25" s="25">
        <v>1041</v>
      </c>
      <c r="M25" s="25">
        <v>16238</v>
      </c>
      <c r="N25" s="25"/>
    </row>
    <row r="26" spans="1:14" ht="18" customHeight="1">
      <c r="A26" s="19">
        <v>2008</v>
      </c>
      <c r="C26" s="25">
        <v>234</v>
      </c>
      <c r="D26" s="25">
        <v>753</v>
      </c>
      <c r="E26" s="25">
        <v>702</v>
      </c>
      <c r="F26" s="25">
        <v>3174</v>
      </c>
      <c r="G26" s="25">
        <v>2179</v>
      </c>
      <c r="H26" s="25">
        <v>2519</v>
      </c>
      <c r="I26" s="25">
        <v>2451</v>
      </c>
      <c r="J26" s="25">
        <v>1557</v>
      </c>
      <c r="K26" s="25">
        <v>952</v>
      </c>
      <c r="L26" s="25">
        <v>1047</v>
      </c>
      <c r="M26" s="25">
        <v>15590</v>
      </c>
      <c r="N26" s="25"/>
    </row>
    <row r="27" spans="1:14" ht="18" customHeight="1">
      <c r="A27" s="19">
        <v>2009</v>
      </c>
      <c r="C27" s="25">
        <v>201</v>
      </c>
      <c r="D27" s="25">
        <v>682</v>
      </c>
      <c r="E27" s="25">
        <v>590</v>
      </c>
      <c r="F27" s="25">
        <v>3084</v>
      </c>
      <c r="G27" s="25">
        <v>2098</v>
      </c>
      <c r="H27" s="25">
        <v>2424</v>
      </c>
      <c r="I27" s="25">
        <v>2390</v>
      </c>
      <c r="J27" s="25">
        <v>1539</v>
      </c>
      <c r="K27" s="25">
        <v>997</v>
      </c>
      <c r="L27" s="25">
        <v>1001</v>
      </c>
      <c r="M27" s="25">
        <v>15043</v>
      </c>
      <c r="N27" s="25"/>
    </row>
    <row r="28" spans="1:13" ht="18" customHeight="1">
      <c r="A28" s="19">
        <v>2010</v>
      </c>
      <c r="C28" s="25">
        <v>169</v>
      </c>
      <c r="D28" s="25">
        <v>632</v>
      </c>
      <c r="E28" s="25">
        <v>575</v>
      </c>
      <c r="F28" s="25">
        <v>2490</v>
      </c>
      <c r="G28" s="25">
        <v>1883</v>
      </c>
      <c r="H28" s="25">
        <v>2191</v>
      </c>
      <c r="I28" s="25">
        <v>2185</v>
      </c>
      <c r="J28" s="25">
        <v>1451</v>
      </c>
      <c r="K28" s="25">
        <v>877</v>
      </c>
      <c r="L28" s="25">
        <v>855</v>
      </c>
      <c r="M28" s="25">
        <v>13334</v>
      </c>
    </row>
    <row r="29" spans="1:13" ht="7.5" customHeight="1">
      <c r="A29" s="3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s="6" customFormat="1" ht="18" customHeight="1">
      <c r="A30" s="6" t="s">
        <v>20</v>
      </c>
      <c r="C30" s="24">
        <v>220</v>
      </c>
      <c r="D30" s="24">
        <v>760</v>
      </c>
      <c r="E30" s="24">
        <v>696</v>
      </c>
      <c r="F30" s="24">
        <v>3145</v>
      </c>
      <c r="G30" s="24">
        <v>2135</v>
      </c>
      <c r="H30" s="24">
        <v>2537</v>
      </c>
      <c r="I30" s="24">
        <v>2418</v>
      </c>
      <c r="J30" s="24">
        <v>1583</v>
      </c>
      <c r="K30" s="24">
        <v>971</v>
      </c>
      <c r="L30" s="24">
        <v>1002</v>
      </c>
      <c r="M30" s="24">
        <v>15495</v>
      </c>
    </row>
    <row r="31" spans="1:14" ht="7.5" customHeight="1">
      <c r="A31" s="3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3" ht="18" customHeight="1">
      <c r="A32" s="2" t="s">
        <v>23</v>
      </c>
      <c r="C32" s="25">
        <v>109</v>
      </c>
      <c r="D32" s="25">
        <v>376</v>
      </c>
      <c r="E32" s="25">
        <v>335</v>
      </c>
      <c r="F32" s="25">
        <v>1458</v>
      </c>
      <c r="G32" s="25">
        <v>1049</v>
      </c>
      <c r="H32" s="25">
        <v>1275</v>
      </c>
      <c r="I32" s="25">
        <v>1272</v>
      </c>
      <c r="J32" s="25">
        <v>816</v>
      </c>
      <c r="K32" s="25">
        <v>461</v>
      </c>
      <c r="L32" s="25">
        <v>377</v>
      </c>
      <c r="M32" s="25">
        <v>7538</v>
      </c>
    </row>
    <row r="33" spans="1:13" ht="18" customHeight="1">
      <c r="A33" s="2" t="s">
        <v>24</v>
      </c>
      <c r="C33" s="25">
        <v>60</v>
      </c>
      <c r="D33" s="25">
        <v>256</v>
      </c>
      <c r="E33" s="25">
        <v>240</v>
      </c>
      <c r="F33" s="25">
        <v>1032</v>
      </c>
      <c r="G33" s="25">
        <v>834</v>
      </c>
      <c r="H33" s="25">
        <v>916</v>
      </c>
      <c r="I33" s="25">
        <v>913</v>
      </c>
      <c r="J33" s="25">
        <v>635</v>
      </c>
      <c r="K33" s="25">
        <v>416</v>
      </c>
      <c r="L33" s="25">
        <v>478</v>
      </c>
      <c r="M33" s="25">
        <v>5786</v>
      </c>
    </row>
    <row r="34" spans="3:13" ht="7.5" customHeight="1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ht="18" customHeight="1" thickBot="1">
      <c r="A35" s="15" t="s">
        <v>25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7" t="s">
        <v>26</v>
      </c>
    </row>
    <row r="36" spans="3:13" ht="7.5" customHeight="1"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spans="1:13" s="6" customFormat="1" ht="18" customHeight="1">
      <c r="A37" s="1" t="s">
        <v>19</v>
      </c>
      <c r="C37" s="28">
        <v>1.86</v>
      </c>
      <c r="D37" s="28">
        <v>4.29</v>
      </c>
      <c r="E37" s="28">
        <v>5.21</v>
      </c>
      <c r="F37" s="28">
        <v>9.66</v>
      </c>
      <c r="G37" s="28">
        <v>6.89</v>
      </c>
      <c r="H37" s="28">
        <v>4.88</v>
      </c>
      <c r="I37" s="28">
        <v>3.56</v>
      </c>
      <c r="J37" s="28">
        <v>2.94</v>
      </c>
      <c r="K37" s="28">
        <v>2.45</v>
      </c>
      <c r="L37" s="28">
        <v>2.38</v>
      </c>
      <c r="M37" s="28">
        <v>4.38</v>
      </c>
    </row>
    <row r="38" spans="3:13" ht="18" customHeight="1"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ht="18" customHeight="1">
      <c r="A39" s="19">
        <v>2006</v>
      </c>
      <c r="B39" s="14"/>
      <c r="C39" s="30">
        <v>0.99</v>
      </c>
      <c r="D39" s="30">
        <v>2.27</v>
      </c>
      <c r="E39" s="30">
        <v>3.34</v>
      </c>
      <c r="F39" s="30">
        <v>7.56</v>
      </c>
      <c r="G39" s="30">
        <v>5.18</v>
      </c>
      <c r="H39" s="30">
        <v>4.16</v>
      </c>
      <c r="I39" s="30">
        <v>3.36</v>
      </c>
      <c r="J39" s="30">
        <v>2.54</v>
      </c>
      <c r="K39" s="30">
        <v>1.96</v>
      </c>
      <c r="L39" s="30">
        <v>1.79</v>
      </c>
      <c r="M39" s="30">
        <v>3.37</v>
      </c>
    </row>
    <row r="40" spans="1:13" ht="18" customHeight="1">
      <c r="A40" s="19">
        <v>2007</v>
      </c>
      <c r="B40" s="14"/>
      <c r="C40" s="30">
        <v>0.83</v>
      </c>
      <c r="D40" s="30">
        <v>2.12</v>
      </c>
      <c r="E40" s="30">
        <v>3.03</v>
      </c>
      <c r="F40" s="30">
        <v>7.17</v>
      </c>
      <c r="G40" s="30">
        <v>4.87</v>
      </c>
      <c r="H40" s="30">
        <v>3.86</v>
      </c>
      <c r="I40" s="30">
        <v>3.07</v>
      </c>
      <c r="J40" s="30">
        <v>2.43</v>
      </c>
      <c r="K40" s="30">
        <v>1.84</v>
      </c>
      <c r="L40" s="30">
        <v>1.73</v>
      </c>
      <c r="M40" s="30">
        <v>3.16</v>
      </c>
    </row>
    <row r="41" spans="1:13" s="14" customFormat="1" ht="18" customHeight="1">
      <c r="A41" s="19">
        <v>2008</v>
      </c>
      <c r="C41" s="30">
        <v>0.83</v>
      </c>
      <c r="D41" s="30">
        <v>1.95</v>
      </c>
      <c r="E41" s="30">
        <v>2.88</v>
      </c>
      <c r="F41" s="30">
        <v>6.64</v>
      </c>
      <c r="G41" s="30">
        <v>4.59</v>
      </c>
      <c r="H41" s="30">
        <v>3.8</v>
      </c>
      <c r="I41" s="30">
        <v>3.08</v>
      </c>
      <c r="J41" s="30">
        <v>2.3</v>
      </c>
      <c r="K41" s="30">
        <v>1.7</v>
      </c>
      <c r="L41" s="30">
        <v>1.72</v>
      </c>
      <c r="M41" s="30">
        <v>3.02</v>
      </c>
    </row>
    <row r="42" spans="1:13" ht="18" customHeight="1">
      <c r="A42" s="19">
        <v>2009</v>
      </c>
      <c r="C42" s="30">
        <v>0.7</v>
      </c>
      <c r="D42" s="30">
        <v>1.78</v>
      </c>
      <c r="E42" s="30">
        <v>2.45</v>
      </c>
      <c r="F42" s="30">
        <v>6.46</v>
      </c>
      <c r="G42" s="30">
        <v>4.3</v>
      </c>
      <c r="H42" s="30">
        <v>3.72</v>
      </c>
      <c r="I42" s="30">
        <v>3.01</v>
      </c>
      <c r="J42" s="30">
        <v>2.26</v>
      </c>
      <c r="K42" s="30">
        <v>1.74</v>
      </c>
      <c r="L42" s="30">
        <v>1.62</v>
      </c>
      <c r="M42" s="30">
        <v>2.9</v>
      </c>
    </row>
    <row r="43" spans="1:13" ht="18" customHeight="1">
      <c r="A43" s="19">
        <v>2010</v>
      </c>
      <c r="C43" s="30">
        <v>0.58</v>
      </c>
      <c r="D43" s="30">
        <v>1.66</v>
      </c>
      <c r="E43" s="30">
        <v>2.43</v>
      </c>
      <c r="F43" s="30">
        <v>5.21</v>
      </c>
      <c r="G43" s="30">
        <v>3.79</v>
      </c>
      <c r="H43" s="30">
        <v>3.39</v>
      </c>
      <c r="I43" s="30">
        <v>2.76</v>
      </c>
      <c r="J43" s="30">
        <v>2.1</v>
      </c>
      <c r="K43" s="30">
        <v>1.51</v>
      </c>
      <c r="L43" s="30">
        <v>1.37</v>
      </c>
      <c r="M43" s="30">
        <v>2.55</v>
      </c>
    </row>
    <row r="44" spans="1:13" ht="7.5" customHeight="1">
      <c r="A44" s="3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s="6" customFormat="1" ht="18" customHeight="1">
      <c r="A45" s="6" t="s">
        <v>20</v>
      </c>
      <c r="C45" s="31">
        <v>0.78</v>
      </c>
      <c r="D45" s="31">
        <v>1.96</v>
      </c>
      <c r="E45" s="31">
        <v>2.84</v>
      </c>
      <c r="F45" s="31">
        <v>6.61</v>
      </c>
      <c r="G45" s="31">
        <v>4.52</v>
      </c>
      <c r="H45" s="31">
        <v>3.8</v>
      </c>
      <c r="I45" s="31">
        <v>3.06</v>
      </c>
      <c r="J45" s="31">
        <v>2.33</v>
      </c>
      <c r="K45" s="31">
        <v>1.74</v>
      </c>
      <c r="L45" s="31">
        <v>1.64</v>
      </c>
      <c r="M45" s="31">
        <v>3</v>
      </c>
    </row>
    <row r="46" spans="1:13" ht="7.5" customHeight="1">
      <c r="A46" s="32"/>
      <c r="B46" s="14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13" ht="18" customHeight="1" thickBot="1">
      <c r="A47" s="15" t="s">
        <v>27</v>
      </c>
      <c r="B47" s="14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13" s="6" customFormat="1" ht="18" customHeight="1">
      <c r="A48" s="34" t="s">
        <v>19</v>
      </c>
      <c r="B48" s="35"/>
      <c r="C48" s="31">
        <v>2.03</v>
      </c>
      <c r="D48" s="31">
        <v>5.32</v>
      </c>
      <c r="E48" s="31">
        <v>5.96</v>
      </c>
      <c r="F48" s="31">
        <v>11.83</v>
      </c>
      <c r="G48" s="31">
        <v>8.27</v>
      </c>
      <c r="H48" s="31">
        <v>5.87</v>
      </c>
      <c r="I48" s="31">
        <v>4.05</v>
      </c>
      <c r="J48" s="31">
        <v>3.11</v>
      </c>
      <c r="K48" s="31">
        <v>2.57</v>
      </c>
      <c r="L48" s="31">
        <v>2.55</v>
      </c>
      <c r="M48" s="31">
        <v>5.22</v>
      </c>
    </row>
    <row r="49" spans="1:13" ht="18" customHeight="1">
      <c r="A49" s="19">
        <v>2006</v>
      </c>
      <c r="B49" s="14"/>
      <c r="C49" s="30">
        <v>1.11</v>
      </c>
      <c r="D49" s="30">
        <v>2.73</v>
      </c>
      <c r="E49" s="30">
        <v>3.45</v>
      </c>
      <c r="F49" s="30">
        <v>8.75</v>
      </c>
      <c r="G49" s="30">
        <v>6.19</v>
      </c>
      <c r="H49" s="30">
        <v>4.91</v>
      </c>
      <c r="I49" s="30">
        <v>4</v>
      </c>
      <c r="J49" s="30">
        <v>2.83</v>
      </c>
      <c r="K49" s="30">
        <v>2.03</v>
      </c>
      <c r="L49" s="30">
        <v>1.9</v>
      </c>
      <c r="M49" s="30">
        <v>3.94</v>
      </c>
    </row>
    <row r="50" spans="1:13" ht="18" customHeight="1">
      <c r="A50" s="19">
        <v>2007</v>
      </c>
      <c r="B50" s="14"/>
      <c r="C50" s="30">
        <v>0.92</v>
      </c>
      <c r="D50" s="30">
        <v>2.49</v>
      </c>
      <c r="E50" s="30">
        <v>3.34</v>
      </c>
      <c r="F50" s="30">
        <v>8.38</v>
      </c>
      <c r="G50" s="30">
        <v>5.61</v>
      </c>
      <c r="H50" s="30">
        <v>4.73</v>
      </c>
      <c r="I50" s="30">
        <v>3.87</v>
      </c>
      <c r="J50" s="30">
        <v>2.66</v>
      </c>
      <c r="K50" s="30">
        <v>2</v>
      </c>
      <c r="L50" s="30">
        <v>1.91</v>
      </c>
      <c r="M50" s="30">
        <v>3.74</v>
      </c>
    </row>
    <row r="51" spans="1:13" ht="18" customHeight="1">
      <c r="A51" s="19">
        <v>2008</v>
      </c>
      <c r="B51" s="14"/>
      <c r="C51" s="30">
        <v>0.87</v>
      </c>
      <c r="D51" s="30">
        <v>2.27</v>
      </c>
      <c r="E51" s="30">
        <v>3.26</v>
      </c>
      <c r="F51" s="30">
        <v>7.65</v>
      </c>
      <c r="G51" s="30">
        <v>5.21</v>
      </c>
      <c r="H51" s="30">
        <v>4.62</v>
      </c>
      <c r="I51" s="30">
        <v>3.72</v>
      </c>
      <c r="J51" s="30">
        <v>2.62</v>
      </c>
      <c r="K51" s="30">
        <v>1.78</v>
      </c>
      <c r="L51" s="30">
        <v>1.92</v>
      </c>
      <c r="M51" s="30">
        <v>3.54</v>
      </c>
    </row>
    <row r="52" spans="1:13" ht="18" customHeight="1">
      <c r="A52" s="19">
        <v>2009</v>
      </c>
      <c r="B52" s="14"/>
      <c r="C52" s="30">
        <v>0.71</v>
      </c>
      <c r="D52" s="30">
        <v>2.04</v>
      </c>
      <c r="E52" s="30">
        <v>2.45</v>
      </c>
      <c r="F52" s="30">
        <v>7.56</v>
      </c>
      <c r="G52" s="30">
        <v>4.83</v>
      </c>
      <c r="H52" s="30">
        <v>4.44</v>
      </c>
      <c r="I52" s="30">
        <v>3.66</v>
      </c>
      <c r="J52" s="30">
        <v>2.47</v>
      </c>
      <c r="K52" s="30">
        <v>1.86</v>
      </c>
      <c r="L52" s="30">
        <v>1.78</v>
      </c>
      <c r="M52" s="30">
        <v>3.36</v>
      </c>
    </row>
    <row r="53" spans="1:13" ht="18" customHeight="1">
      <c r="A53" s="19">
        <v>2010</v>
      </c>
      <c r="B53" s="14"/>
      <c r="C53" s="30">
        <v>0.73</v>
      </c>
      <c r="D53" s="30">
        <v>1.93</v>
      </c>
      <c r="E53" s="30">
        <v>2.76</v>
      </c>
      <c r="F53" s="30">
        <v>5.98</v>
      </c>
      <c r="G53" s="30">
        <v>4.15</v>
      </c>
      <c r="H53" s="30">
        <v>4.02</v>
      </c>
      <c r="I53" s="30">
        <v>3.35</v>
      </c>
      <c r="J53" s="30">
        <v>2.43</v>
      </c>
      <c r="K53" s="30">
        <v>1.65</v>
      </c>
      <c r="L53" s="30">
        <v>1.48</v>
      </c>
      <c r="M53" s="30">
        <v>2.98</v>
      </c>
    </row>
    <row r="54" spans="1:13" s="6" customFormat="1" ht="18" customHeight="1">
      <c r="A54" s="6" t="s">
        <v>20</v>
      </c>
      <c r="B54" s="35"/>
      <c r="C54" s="31">
        <v>0.86</v>
      </c>
      <c r="D54" s="31">
        <v>2.3</v>
      </c>
      <c r="E54" s="31">
        <v>3.06</v>
      </c>
      <c r="F54" s="31">
        <v>7.66</v>
      </c>
      <c r="G54" s="31">
        <v>5.17</v>
      </c>
      <c r="H54" s="31">
        <v>4.55</v>
      </c>
      <c r="I54" s="31">
        <v>3.72</v>
      </c>
      <c r="J54" s="31">
        <v>2.6</v>
      </c>
      <c r="K54" s="31">
        <v>1.86</v>
      </c>
      <c r="L54" s="31">
        <v>1.79</v>
      </c>
      <c r="M54" s="31">
        <v>3.51</v>
      </c>
    </row>
    <row r="55" spans="1:13" ht="7.5" customHeight="1">
      <c r="A55" s="32"/>
      <c r="B55" s="14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1:13" ht="18" customHeight="1" thickBot="1">
      <c r="A56" s="15" t="s">
        <v>28</v>
      </c>
      <c r="B56" s="14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 s="6" customFormat="1" ht="18" customHeight="1">
      <c r="A57" s="34" t="s">
        <v>19</v>
      </c>
      <c r="B57" s="35"/>
      <c r="C57" s="31">
        <v>1.67</v>
      </c>
      <c r="D57" s="31">
        <v>3.22</v>
      </c>
      <c r="E57" s="31">
        <v>4.43</v>
      </c>
      <c r="F57" s="31">
        <v>7.46</v>
      </c>
      <c r="G57" s="31">
        <v>5.54</v>
      </c>
      <c r="H57" s="31">
        <v>3.92</v>
      </c>
      <c r="I57" s="31">
        <v>3.08</v>
      </c>
      <c r="J57" s="31">
        <v>2.79</v>
      </c>
      <c r="K57" s="31">
        <v>2.35</v>
      </c>
      <c r="L57" s="31">
        <v>2.28</v>
      </c>
      <c r="M57" s="31">
        <v>3.61</v>
      </c>
    </row>
    <row r="58" spans="1:13" ht="18" customHeight="1">
      <c r="A58" s="19">
        <v>2006</v>
      </c>
      <c r="B58" s="14"/>
      <c r="C58" s="30">
        <v>0.82</v>
      </c>
      <c r="D58" s="30">
        <v>1.78</v>
      </c>
      <c r="E58" s="30">
        <v>3.23</v>
      </c>
      <c r="F58" s="30">
        <v>6.33</v>
      </c>
      <c r="G58" s="30">
        <v>4.15</v>
      </c>
      <c r="H58" s="30">
        <v>3.46</v>
      </c>
      <c r="I58" s="30">
        <v>2.77</v>
      </c>
      <c r="J58" s="30">
        <v>2.26</v>
      </c>
      <c r="K58" s="30">
        <v>1.89</v>
      </c>
      <c r="L58" s="30">
        <v>1.72</v>
      </c>
      <c r="M58" s="30">
        <v>2.84</v>
      </c>
    </row>
    <row r="59" spans="1:13" ht="18" customHeight="1">
      <c r="A59" s="19">
        <v>2007</v>
      </c>
      <c r="B59" s="14"/>
      <c r="C59" s="30">
        <v>0.72</v>
      </c>
      <c r="D59" s="30">
        <v>1.72</v>
      </c>
      <c r="E59" s="30">
        <v>2.71</v>
      </c>
      <c r="F59" s="30">
        <v>5.9</v>
      </c>
      <c r="G59" s="30">
        <v>4.11</v>
      </c>
      <c r="H59" s="30">
        <v>3.06</v>
      </c>
      <c r="I59" s="30">
        <v>2.33</v>
      </c>
      <c r="J59" s="30">
        <v>2.21</v>
      </c>
      <c r="K59" s="30">
        <v>1.69</v>
      </c>
      <c r="L59" s="30">
        <v>1.6</v>
      </c>
      <c r="M59" s="30">
        <v>2.6</v>
      </c>
    </row>
    <row r="60" spans="1:13" ht="18" customHeight="1">
      <c r="A60" s="19">
        <v>2008</v>
      </c>
      <c r="B60" s="14"/>
      <c r="C60" s="30">
        <v>0.77</v>
      </c>
      <c r="D60" s="30">
        <v>1.61</v>
      </c>
      <c r="E60" s="30">
        <v>2.47</v>
      </c>
      <c r="F60" s="30">
        <v>5.58</v>
      </c>
      <c r="G60" s="30">
        <v>3.93</v>
      </c>
      <c r="H60" s="30">
        <v>3.03</v>
      </c>
      <c r="I60" s="30">
        <v>2.49</v>
      </c>
      <c r="J60" s="30">
        <v>2</v>
      </c>
      <c r="K60" s="30">
        <v>1.63</v>
      </c>
      <c r="L60" s="30">
        <v>1.59</v>
      </c>
      <c r="M60" s="30">
        <v>2.52</v>
      </c>
    </row>
    <row r="61" spans="1:13" ht="18" customHeight="1">
      <c r="A61" s="19">
        <v>2009</v>
      </c>
      <c r="B61" s="14"/>
      <c r="C61" s="30">
        <v>0.68</v>
      </c>
      <c r="D61" s="30">
        <v>1.51</v>
      </c>
      <c r="E61" s="30">
        <v>2.46</v>
      </c>
      <c r="F61" s="30">
        <v>5.3</v>
      </c>
      <c r="G61" s="30">
        <v>3.76</v>
      </c>
      <c r="H61" s="30">
        <v>3.04</v>
      </c>
      <c r="I61" s="30">
        <v>2.4</v>
      </c>
      <c r="J61" s="30">
        <v>2.05</v>
      </c>
      <c r="K61" s="30">
        <v>1.63</v>
      </c>
      <c r="L61" s="30">
        <v>1.52</v>
      </c>
      <c r="M61" s="30">
        <v>2.46</v>
      </c>
    </row>
    <row r="62" spans="1:13" ht="18" customHeight="1">
      <c r="A62" s="19">
        <v>2010</v>
      </c>
      <c r="B62" s="14"/>
      <c r="C62" s="30">
        <v>0.42</v>
      </c>
      <c r="D62" s="30">
        <v>1.38</v>
      </c>
      <c r="E62" s="30">
        <v>2.08</v>
      </c>
      <c r="F62" s="30">
        <v>4.41</v>
      </c>
      <c r="G62" s="30">
        <v>3.41</v>
      </c>
      <c r="H62" s="30">
        <v>2.79</v>
      </c>
      <c r="I62" s="30">
        <v>2.22</v>
      </c>
      <c r="J62" s="30">
        <v>1.79</v>
      </c>
      <c r="K62" s="30">
        <v>1.38</v>
      </c>
      <c r="L62" s="30">
        <v>1.29</v>
      </c>
      <c r="M62" s="30">
        <v>2.15</v>
      </c>
    </row>
    <row r="63" spans="1:13" s="6" customFormat="1" ht="18" customHeight="1" thickBot="1">
      <c r="A63" s="36" t="s">
        <v>20</v>
      </c>
      <c r="B63" s="36"/>
      <c r="C63" s="37">
        <v>0.68</v>
      </c>
      <c r="D63" s="37">
        <v>1.6</v>
      </c>
      <c r="E63" s="37">
        <v>2.6</v>
      </c>
      <c r="F63" s="37">
        <v>5.5</v>
      </c>
      <c r="G63" s="37">
        <v>3.86</v>
      </c>
      <c r="H63" s="37">
        <v>3.08</v>
      </c>
      <c r="I63" s="37">
        <v>2.44</v>
      </c>
      <c r="J63" s="37">
        <v>2.06</v>
      </c>
      <c r="K63" s="37">
        <v>1.64</v>
      </c>
      <c r="L63" s="37">
        <v>1.54</v>
      </c>
      <c r="M63" s="37">
        <v>2.51</v>
      </c>
    </row>
    <row r="64" ht="23.25" customHeight="1">
      <c r="A64" s="3" t="s">
        <v>29</v>
      </c>
    </row>
    <row r="73" spans="5:16" ht="15">
      <c r="E73" s="38" t="s">
        <v>30</v>
      </c>
      <c r="F73" s="38" t="s">
        <v>31</v>
      </c>
      <c r="G73" s="39">
        <v>39391</v>
      </c>
      <c r="H73" s="40">
        <v>42339</v>
      </c>
      <c r="I73" s="41" t="s">
        <v>32</v>
      </c>
      <c r="J73" s="41" t="s">
        <v>33</v>
      </c>
      <c r="K73" s="41" t="s">
        <v>34</v>
      </c>
      <c r="L73" s="41" t="s">
        <v>35</v>
      </c>
      <c r="M73" s="41" t="s">
        <v>36</v>
      </c>
      <c r="N73" s="41" t="s">
        <v>37</v>
      </c>
      <c r="O73" s="38" t="s">
        <v>38</v>
      </c>
      <c r="P73" s="38" t="s">
        <v>39</v>
      </c>
    </row>
    <row r="74" spans="5:16" ht="15">
      <c r="E74" s="42" t="s">
        <v>40</v>
      </c>
      <c r="F74" s="43">
        <v>1.86</v>
      </c>
      <c r="G74" s="43">
        <v>4.29</v>
      </c>
      <c r="H74" s="43">
        <v>5.21</v>
      </c>
      <c r="I74" s="43">
        <v>9.66</v>
      </c>
      <c r="J74" s="43">
        <v>6.89</v>
      </c>
      <c r="K74" s="43">
        <v>4.88</v>
      </c>
      <c r="L74" s="43">
        <v>3.56</v>
      </c>
      <c r="M74" s="43">
        <v>2.94</v>
      </c>
      <c r="N74" s="43">
        <v>2.45</v>
      </c>
      <c r="O74" s="43">
        <v>2.38</v>
      </c>
      <c r="P74" s="43">
        <v>4.38</v>
      </c>
    </row>
    <row r="75" spans="5:16" ht="15">
      <c r="E75" s="44">
        <v>2003</v>
      </c>
      <c r="F75" s="43">
        <v>1.32</v>
      </c>
      <c r="G75" s="43">
        <v>3.21</v>
      </c>
      <c r="H75" s="43">
        <v>3.93</v>
      </c>
      <c r="I75" s="43">
        <v>7.9</v>
      </c>
      <c r="J75" s="43">
        <v>5.81</v>
      </c>
      <c r="K75" s="43">
        <v>4.84</v>
      </c>
      <c r="L75" s="43">
        <v>3.66</v>
      </c>
      <c r="M75" s="43">
        <v>2.8</v>
      </c>
      <c r="N75" s="43">
        <v>2.08</v>
      </c>
      <c r="O75" s="43">
        <v>2.06</v>
      </c>
      <c r="P75" s="43">
        <v>3.81</v>
      </c>
    </row>
    <row r="76" spans="5:16" ht="15">
      <c r="E76" s="44">
        <v>2004</v>
      </c>
      <c r="F76" s="43">
        <v>1.2</v>
      </c>
      <c r="G76" s="43">
        <v>2.82</v>
      </c>
      <c r="H76" s="43">
        <v>3.78</v>
      </c>
      <c r="I76" s="43">
        <v>7.64</v>
      </c>
      <c r="J76" s="43">
        <v>5.66</v>
      </c>
      <c r="K76" s="43">
        <v>4.74</v>
      </c>
      <c r="L76" s="43">
        <v>3.57</v>
      </c>
      <c r="M76" s="43">
        <v>2.77</v>
      </c>
      <c r="N76" s="43">
        <v>2.25</v>
      </c>
      <c r="O76" s="43">
        <v>2.06</v>
      </c>
      <c r="P76" s="43">
        <v>3.71</v>
      </c>
    </row>
    <row r="77" spans="5:16" ht="15">
      <c r="E77" s="44">
        <v>2005</v>
      </c>
      <c r="F77" s="43">
        <v>1.17</v>
      </c>
      <c r="G77" s="43">
        <v>2.7</v>
      </c>
      <c r="H77" s="43">
        <v>3.75</v>
      </c>
      <c r="I77" s="43">
        <v>7.57</v>
      </c>
      <c r="J77" s="43">
        <v>5.67</v>
      </c>
      <c r="K77" s="43">
        <v>4.76</v>
      </c>
      <c r="L77" s="43">
        <v>3.41</v>
      </c>
      <c r="M77" s="43">
        <v>2.73</v>
      </c>
      <c r="N77" s="43">
        <v>2.15</v>
      </c>
      <c r="O77" s="43">
        <v>1.98</v>
      </c>
      <c r="P77" s="43">
        <v>3.64</v>
      </c>
    </row>
    <row r="78" spans="5:16" ht="15">
      <c r="E78" s="44">
        <v>2006</v>
      </c>
      <c r="F78" s="43">
        <v>1.06</v>
      </c>
      <c r="G78" s="43">
        <v>2.41</v>
      </c>
      <c r="H78" s="43">
        <v>3.54</v>
      </c>
      <c r="I78" s="43">
        <v>7.64</v>
      </c>
      <c r="J78" s="43">
        <v>5.33</v>
      </c>
      <c r="K78" s="43">
        <v>4.43</v>
      </c>
      <c r="L78" s="43">
        <v>3.47</v>
      </c>
      <c r="M78" s="43">
        <v>2.6</v>
      </c>
      <c r="N78" s="43">
        <v>2.05</v>
      </c>
      <c r="O78" s="43">
        <v>1.96</v>
      </c>
      <c r="P78" s="43">
        <v>3.51</v>
      </c>
    </row>
    <row r="79" spans="5:16" ht="15">
      <c r="E79" s="44">
        <v>2007</v>
      </c>
      <c r="F79" s="43">
        <v>0.99</v>
      </c>
      <c r="G79" s="43">
        <v>2.27</v>
      </c>
      <c r="H79" s="43">
        <v>3.34</v>
      </c>
      <c r="I79" s="43">
        <v>7.56</v>
      </c>
      <c r="J79" s="43">
        <v>5.17</v>
      </c>
      <c r="K79" s="43">
        <v>4.16</v>
      </c>
      <c r="L79" s="43">
        <v>3.36</v>
      </c>
      <c r="M79" s="43">
        <v>2.54</v>
      </c>
      <c r="N79" s="43">
        <v>1.96</v>
      </c>
      <c r="O79" s="43">
        <v>1.79</v>
      </c>
      <c r="P79" s="43">
        <v>3.37</v>
      </c>
    </row>
    <row r="80" spans="5:16" ht="15">
      <c r="E80" s="44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</row>
    <row r="81" spans="5:16" ht="15">
      <c r="E81" s="42" t="s">
        <v>41</v>
      </c>
      <c r="F81" s="43">
        <v>1.15</v>
      </c>
      <c r="G81" s="43">
        <v>2.69</v>
      </c>
      <c r="H81" s="43">
        <v>3.67</v>
      </c>
      <c r="I81" s="43">
        <v>7.66</v>
      </c>
      <c r="J81" s="43">
        <v>5.52</v>
      </c>
      <c r="K81" s="43">
        <v>4.59</v>
      </c>
      <c r="L81" s="43">
        <v>3.49</v>
      </c>
      <c r="M81" s="43">
        <v>2.69</v>
      </c>
      <c r="N81" s="43">
        <v>2.1</v>
      </c>
      <c r="O81" s="43">
        <v>1.97</v>
      </c>
      <c r="P81" s="43">
        <v>3.61</v>
      </c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76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17.140625" style="226" customWidth="1"/>
    <col min="2" max="2" width="10.00390625" style="226" customWidth="1"/>
    <col min="3" max="3" width="13.8515625" style="226" customWidth="1"/>
    <col min="4" max="4" width="10.00390625" style="226" customWidth="1"/>
    <col min="5" max="5" width="1.7109375" style="226" customWidth="1"/>
    <col min="6" max="6" width="10.00390625" style="226" customWidth="1"/>
    <col min="7" max="7" width="13.8515625" style="226" customWidth="1"/>
    <col min="8" max="8" width="10.00390625" style="226" customWidth="1"/>
    <col min="9" max="9" width="1.7109375" style="226" customWidth="1"/>
    <col min="10" max="10" width="10.00390625" style="226" customWidth="1"/>
    <col min="11" max="11" width="13.8515625" style="226" customWidth="1"/>
    <col min="12" max="12" width="10.00390625" style="226" customWidth="1"/>
    <col min="13" max="13" width="5.28125" style="226" customWidth="1"/>
    <col min="14" max="15" width="11.00390625" style="226" customWidth="1"/>
    <col min="16" max="16" width="13.140625" style="226" customWidth="1"/>
    <col min="17" max="17" width="13.57421875" style="226" customWidth="1"/>
    <col min="18" max="18" width="13.8515625" style="226" customWidth="1"/>
    <col min="19" max="19" width="12.8515625" style="226" customWidth="1"/>
    <col min="20" max="20" width="13.00390625" style="226" customWidth="1"/>
    <col min="21" max="16384" width="11.00390625" style="226" customWidth="1"/>
  </cols>
  <sheetData>
    <row r="1" spans="1:12" s="228" customFormat="1" ht="18">
      <c r="A1" s="225" t="s">
        <v>124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7" t="s">
        <v>1</v>
      </c>
    </row>
    <row r="2" spans="1:12" s="228" customFormat="1" ht="13.5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1:12" s="228" customFormat="1" ht="22.5" customHeight="1">
      <c r="A3" s="225" t="s">
        <v>151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</row>
    <row r="4" spans="1:12" s="228" customFormat="1" ht="16.5" customHeight="1">
      <c r="A4" s="225" t="s">
        <v>50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</row>
    <row r="5" spans="1:12" s="228" customFormat="1" ht="16.5" customHeight="1" thickBot="1">
      <c r="A5" s="229" t="s">
        <v>51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</row>
    <row r="6" spans="1:12" ht="18" thickBot="1">
      <c r="A6" s="259"/>
      <c r="B6" s="233"/>
      <c r="C6" s="260" t="s">
        <v>113</v>
      </c>
      <c r="D6" s="233"/>
      <c r="E6" s="261"/>
      <c r="F6" s="233"/>
      <c r="G6" s="233" t="s">
        <v>114</v>
      </c>
      <c r="H6" s="233"/>
      <c r="I6" s="261"/>
      <c r="J6" s="233"/>
      <c r="K6" s="233" t="s">
        <v>149</v>
      </c>
      <c r="L6" s="233"/>
    </row>
    <row r="7" spans="1:12" ht="16.5" thickBot="1">
      <c r="A7" s="262" t="s">
        <v>115</v>
      </c>
      <c r="B7" s="263"/>
      <c r="C7" s="263"/>
      <c r="D7" s="263" t="s">
        <v>52</v>
      </c>
      <c r="E7" s="262"/>
      <c r="F7" s="263"/>
      <c r="G7" s="263"/>
      <c r="H7" s="263" t="s">
        <v>52</v>
      </c>
      <c r="I7" s="262"/>
      <c r="J7" s="263"/>
      <c r="K7" s="263"/>
      <c r="L7" s="263" t="s">
        <v>52</v>
      </c>
    </row>
    <row r="8" spans="1:12" ht="15.75">
      <c r="A8" s="264" t="s">
        <v>116</v>
      </c>
      <c r="B8" s="264" t="s">
        <v>117</v>
      </c>
      <c r="C8" s="264" t="s">
        <v>56</v>
      </c>
      <c r="D8" s="264" t="s">
        <v>58</v>
      </c>
      <c r="E8" s="264"/>
      <c r="F8" s="264" t="s">
        <v>117</v>
      </c>
      <c r="G8" s="264" t="s">
        <v>56</v>
      </c>
      <c r="H8" s="264" t="s">
        <v>58</v>
      </c>
      <c r="I8" s="264"/>
      <c r="J8" s="264" t="s">
        <v>117</v>
      </c>
      <c r="K8" s="264" t="s">
        <v>56</v>
      </c>
      <c r="L8" s="264" t="s">
        <v>58</v>
      </c>
    </row>
    <row r="9" spans="1:12" ht="7.5" customHeight="1">
      <c r="A9" s="265"/>
      <c r="B9" s="266"/>
      <c r="C9" s="267"/>
      <c r="D9" s="265"/>
      <c r="E9" s="268"/>
      <c r="F9" s="266"/>
      <c r="G9" s="267"/>
      <c r="H9" s="265"/>
      <c r="I9" s="268"/>
      <c r="J9" s="266"/>
      <c r="K9" s="267"/>
      <c r="L9" s="265"/>
    </row>
    <row r="10" spans="1:17" ht="15.75">
      <c r="A10" s="265" t="s">
        <v>125</v>
      </c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O10" s="270"/>
      <c r="Q10" s="256"/>
    </row>
    <row r="11" spans="1:17" ht="9.75" customHeight="1">
      <c r="A11" s="269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O11" s="270"/>
      <c r="Q11" s="256"/>
    </row>
    <row r="12" spans="1:17" ht="15.75">
      <c r="A12" s="265" t="s">
        <v>63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O12" s="270"/>
      <c r="Q12" s="256"/>
    </row>
    <row r="13" spans="1:18" ht="8.25" customHeight="1">
      <c r="A13" s="269"/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P13" s="271"/>
      <c r="Q13" s="271"/>
      <c r="R13" s="271"/>
    </row>
    <row r="14" spans="1:19" s="248" customFormat="1" ht="14.25" customHeight="1">
      <c r="A14" s="272" t="s">
        <v>94</v>
      </c>
      <c r="B14" s="273" t="s">
        <v>111</v>
      </c>
      <c r="C14" s="274">
        <v>0.09</v>
      </c>
      <c r="D14" s="274">
        <v>0.34</v>
      </c>
      <c r="E14" s="274"/>
      <c r="F14" s="274">
        <v>0</v>
      </c>
      <c r="G14" s="274">
        <v>0.05</v>
      </c>
      <c r="H14" s="274">
        <v>0.21</v>
      </c>
      <c r="I14" s="274"/>
      <c r="J14" s="274">
        <v>0</v>
      </c>
      <c r="K14" s="274">
        <v>0.07</v>
      </c>
      <c r="L14" s="274">
        <v>0.28</v>
      </c>
      <c r="O14" s="275"/>
      <c r="P14" s="276"/>
      <c r="Q14" s="276"/>
      <c r="R14" s="276"/>
      <c r="S14" s="277"/>
    </row>
    <row r="15" spans="1:19" s="248" customFormat="1" ht="14.25" customHeight="1">
      <c r="A15" s="272" t="s">
        <v>65</v>
      </c>
      <c r="B15" s="274">
        <v>0.01</v>
      </c>
      <c r="C15" s="274">
        <v>0.28</v>
      </c>
      <c r="D15" s="274">
        <v>1.19</v>
      </c>
      <c r="E15" s="274"/>
      <c r="F15" s="274">
        <v>0</v>
      </c>
      <c r="G15" s="274">
        <v>0.17</v>
      </c>
      <c r="H15" s="274">
        <v>0.69</v>
      </c>
      <c r="I15" s="274"/>
      <c r="J15" s="274">
        <v>0</v>
      </c>
      <c r="K15" s="274">
        <v>0.23</v>
      </c>
      <c r="L15" s="274">
        <v>0.95</v>
      </c>
      <c r="O15" s="275"/>
      <c r="P15" s="276"/>
      <c r="Q15" s="276"/>
      <c r="R15" s="276"/>
      <c r="S15" s="277"/>
    </row>
    <row r="16" spans="1:19" s="248" customFormat="1" ht="14.25" customHeight="1">
      <c r="A16" s="272" t="s">
        <v>66</v>
      </c>
      <c r="B16" s="274">
        <v>0.01</v>
      </c>
      <c r="C16" s="274">
        <v>0.39</v>
      </c>
      <c r="D16" s="274">
        <v>1.66</v>
      </c>
      <c r="E16" s="274"/>
      <c r="F16" s="274">
        <v>0.01</v>
      </c>
      <c r="G16" s="274">
        <v>0.24</v>
      </c>
      <c r="H16" s="274">
        <v>1.26</v>
      </c>
      <c r="I16" s="274"/>
      <c r="J16" s="274">
        <v>0.01</v>
      </c>
      <c r="K16" s="274">
        <v>0.32</v>
      </c>
      <c r="L16" s="274">
        <v>1.46</v>
      </c>
      <c r="O16" s="275"/>
      <c r="P16" s="276"/>
      <c r="Q16" s="276"/>
      <c r="R16" s="276"/>
      <c r="S16" s="277"/>
    </row>
    <row r="17" spans="1:19" s="248" customFormat="1" ht="14.25" customHeight="1">
      <c r="A17" s="272" t="s">
        <v>67</v>
      </c>
      <c r="B17" s="274">
        <v>0.03</v>
      </c>
      <c r="C17" s="274">
        <v>0.23</v>
      </c>
      <c r="D17" s="274">
        <v>1.02</v>
      </c>
      <c r="E17" s="274"/>
      <c r="F17" s="274">
        <v>0</v>
      </c>
      <c r="G17" s="274">
        <v>0.1</v>
      </c>
      <c r="H17" s="274">
        <v>0.65</v>
      </c>
      <c r="I17" s="274"/>
      <c r="J17" s="274">
        <v>0.02</v>
      </c>
      <c r="K17" s="274">
        <v>0.17</v>
      </c>
      <c r="L17" s="274">
        <v>0.84</v>
      </c>
      <c r="O17" s="275"/>
      <c r="P17" s="276"/>
      <c r="Q17" s="276"/>
      <c r="R17" s="276"/>
      <c r="S17" s="277"/>
    </row>
    <row r="18" spans="1:19" s="248" customFormat="1" ht="14.25" customHeight="1">
      <c r="A18" s="272" t="s">
        <v>95</v>
      </c>
      <c r="B18" s="274">
        <v>0.02</v>
      </c>
      <c r="C18" s="274">
        <v>0.13</v>
      </c>
      <c r="D18" s="274">
        <v>0.63</v>
      </c>
      <c r="E18" s="274"/>
      <c r="F18" s="274">
        <v>0</v>
      </c>
      <c r="G18" s="274">
        <v>0.09</v>
      </c>
      <c r="H18" s="274">
        <v>0.45</v>
      </c>
      <c r="I18" s="274"/>
      <c r="J18" s="274">
        <v>0.01</v>
      </c>
      <c r="K18" s="274">
        <v>0.11</v>
      </c>
      <c r="L18" s="274">
        <v>0.54</v>
      </c>
      <c r="O18" s="275"/>
      <c r="P18" s="276"/>
      <c r="Q18" s="276"/>
      <c r="R18" s="276"/>
      <c r="S18" s="277"/>
    </row>
    <row r="19" spans="1:19" s="248" customFormat="1" ht="14.25" customHeight="1">
      <c r="A19" s="272" t="s">
        <v>96</v>
      </c>
      <c r="B19" s="274">
        <v>0.01</v>
      </c>
      <c r="C19" s="274">
        <v>0.14</v>
      </c>
      <c r="D19" s="274">
        <v>0.53</v>
      </c>
      <c r="E19" s="274"/>
      <c r="F19" s="274">
        <v>0</v>
      </c>
      <c r="G19" s="274">
        <v>0.05</v>
      </c>
      <c r="H19" s="274">
        <v>0.3</v>
      </c>
      <c r="I19" s="274"/>
      <c r="J19" s="274">
        <v>0.01</v>
      </c>
      <c r="K19" s="274">
        <v>0.1</v>
      </c>
      <c r="L19" s="274">
        <v>0.42</v>
      </c>
      <c r="O19" s="275"/>
      <c r="P19" s="276"/>
      <c r="Q19" s="276"/>
      <c r="R19" s="276"/>
      <c r="S19" s="277"/>
    </row>
    <row r="20" spans="1:19" s="248" customFormat="1" ht="14.25" customHeight="1">
      <c r="A20" s="272" t="s">
        <v>70</v>
      </c>
      <c r="B20" s="274">
        <v>0.01</v>
      </c>
      <c r="C20" s="274">
        <v>0.11</v>
      </c>
      <c r="D20" s="274">
        <v>0.48</v>
      </c>
      <c r="E20" s="274"/>
      <c r="F20" s="274">
        <v>0.01</v>
      </c>
      <c r="G20" s="274">
        <v>0.05</v>
      </c>
      <c r="H20" s="274">
        <v>0.28</v>
      </c>
      <c r="I20" s="274"/>
      <c r="J20" s="274">
        <v>0.01</v>
      </c>
      <c r="K20" s="274">
        <v>0.08</v>
      </c>
      <c r="L20" s="274">
        <v>0.38</v>
      </c>
      <c r="O20" s="275"/>
      <c r="P20" s="276"/>
      <c r="Q20" s="276"/>
      <c r="R20" s="276"/>
      <c r="S20" s="277"/>
    </row>
    <row r="21" spans="1:19" s="248" customFormat="1" ht="14.25" customHeight="1">
      <c r="A21" s="272" t="s">
        <v>71</v>
      </c>
      <c r="B21" s="274">
        <v>0.01</v>
      </c>
      <c r="C21" s="274">
        <v>0.08</v>
      </c>
      <c r="D21" s="274">
        <v>0.37</v>
      </c>
      <c r="E21" s="274"/>
      <c r="F21" s="274">
        <v>0</v>
      </c>
      <c r="G21" s="274">
        <v>0.04</v>
      </c>
      <c r="H21" s="274">
        <v>0.22</v>
      </c>
      <c r="I21" s="274"/>
      <c r="J21" s="274">
        <v>0.01</v>
      </c>
      <c r="K21" s="274">
        <v>0.06</v>
      </c>
      <c r="L21" s="274">
        <v>0.29</v>
      </c>
      <c r="O21" s="275"/>
      <c r="P21" s="276"/>
      <c r="Q21" s="276"/>
      <c r="R21" s="276"/>
      <c r="S21" s="277"/>
    </row>
    <row r="22" spans="1:19" s="248" customFormat="1" ht="14.25" customHeight="1">
      <c r="A22" s="272" t="s">
        <v>72</v>
      </c>
      <c r="B22" s="274">
        <v>0.01</v>
      </c>
      <c r="C22" s="274">
        <v>0.09</v>
      </c>
      <c r="D22" s="274">
        <v>0.31</v>
      </c>
      <c r="E22" s="274"/>
      <c r="F22" s="274">
        <v>0</v>
      </c>
      <c r="G22" s="274">
        <v>0.04</v>
      </c>
      <c r="H22" s="274">
        <v>0.21</v>
      </c>
      <c r="I22" s="274"/>
      <c r="J22" s="274">
        <v>0.01</v>
      </c>
      <c r="K22" s="274">
        <v>0.06</v>
      </c>
      <c r="L22" s="274">
        <v>0.25</v>
      </c>
      <c r="O22" s="275"/>
      <c r="P22" s="276"/>
      <c r="Q22" s="276"/>
      <c r="R22" s="276"/>
      <c r="S22" s="277"/>
    </row>
    <row r="23" spans="1:19" s="248" customFormat="1" ht="14.25" customHeight="1">
      <c r="A23" s="272" t="s">
        <v>73</v>
      </c>
      <c r="B23" s="274">
        <v>0.01</v>
      </c>
      <c r="C23" s="274">
        <v>0.08</v>
      </c>
      <c r="D23" s="274">
        <v>0.29</v>
      </c>
      <c r="E23" s="274"/>
      <c r="F23" s="274">
        <v>0.01</v>
      </c>
      <c r="G23" s="274">
        <v>0.09</v>
      </c>
      <c r="H23" s="274">
        <v>0.25</v>
      </c>
      <c r="I23" s="274"/>
      <c r="J23" s="274">
        <v>0.01</v>
      </c>
      <c r="K23" s="274">
        <v>0.08</v>
      </c>
      <c r="L23" s="274">
        <v>0.27</v>
      </c>
      <c r="O23" s="275"/>
      <c r="P23" s="276"/>
      <c r="Q23" s="276"/>
      <c r="R23" s="276"/>
      <c r="S23" s="277"/>
    </row>
    <row r="24" spans="1:19" s="248" customFormat="1" ht="14.25" customHeight="1">
      <c r="A24" s="272" t="s">
        <v>74</v>
      </c>
      <c r="B24" s="274">
        <v>0.04</v>
      </c>
      <c r="C24" s="274">
        <v>0.13</v>
      </c>
      <c r="D24" s="274">
        <v>0.43</v>
      </c>
      <c r="E24" s="274"/>
      <c r="F24" s="274">
        <v>0.03</v>
      </c>
      <c r="G24" s="274">
        <v>0.12</v>
      </c>
      <c r="H24" s="274">
        <v>0.36</v>
      </c>
      <c r="I24" s="274"/>
      <c r="J24" s="274">
        <v>0.03</v>
      </c>
      <c r="K24" s="274">
        <v>0.12</v>
      </c>
      <c r="L24" s="274">
        <v>0.39</v>
      </c>
      <c r="O24" s="275"/>
      <c r="P24" s="276"/>
      <c r="Q24" s="276"/>
      <c r="R24" s="276"/>
      <c r="S24" s="277"/>
    </row>
    <row r="25" spans="1:19" s="250" customFormat="1" ht="16.5" customHeight="1">
      <c r="A25" s="265" t="s">
        <v>150</v>
      </c>
      <c r="B25" s="278">
        <v>0.01</v>
      </c>
      <c r="C25" s="278">
        <v>0.14</v>
      </c>
      <c r="D25" s="278">
        <v>0.59</v>
      </c>
      <c r="E25" s="278"/>
      <c r="F25" s="278">
        <v>0.01</v>
      </c>
      <c r="G25" s="278">
        <v>0.08</v>
      </c>
      <c r="H25" s="278">
        <v>0.38</v>
      </c>
      <c r="I25" s="278"/>
      <c r="J25" s="278">
        <v>0.01</v>
      </c>
      <c r="K25" s="278">
        <v>0.11</v>
      </c>
      <c r="L25" s="278">
        <v>0.48</v>
      </c>
      <c r="O25" s="279"/>
      <c r="P25" s="280"/>
      <c r="Q25" s="280"/>
      <c r="R25" s="280"/>
      <c r="S25" s="281"/>
    </row>
    <row r="26" spans="1:19" s="248" customFormat="1" ht="16.5" customHeight="1">
      <c r="A26" s="272" t="s">
        <v>75</v>
      </c>
      <c r="B26" s="274">
        <v>0.01</v>
      </c>
      <c r="C26" s="274">
        <v>0.25</v>
      </c>
      <c r="D26" s="274">
        <v>1.05</v>
      </c>
      <c r="E26" s="274"/>
      <c r="F26" s="274">
        <v>0</v>
      </c>
      <c r="G26" s="274">
        <v>0.15</v>
      </c>
      <c r="H26" s="274">
        <v>0.69</v>
      </c>
      <c r="I26" s="274"/>
      <c r="J26" s="274">
        <v>0</v>
      </c>
      <c r="K26" s="274">
        <v>0.2</v>
      </c>
      <c r="L26" s="274">
        <v>0.88</v>
      </c>
      <c r="O26" s="275"/>
      <c r="P26" s="276"/>
      <c r="Q26" s="276"/>
      <c r="R26" s="276"/>
      <c r="S26" s="277"/>
    </row>
    <row r="27" spans="1:19" s="248" customFormat="1" ht="16.5" customHeight="1">
      <c r="A27" s="272" t="s">
        <v>76</v>
      </c>
      <c r="B27" s="274">
        <v>0.02</v>
      </c>
      <c r="C27" s="274">
        <v>0.12</v>
      </c>
      <c r="D27" s="274">
        <v>0.47</v>
      </c>
      <c r="E27" s="274"/>
      <c r="F27" s="274">
        <v>0.01</v>
      </c>
      <c r="G27" s="274">
        <v>0.07</v>
      </c>
      <c r="H27" s="274">
        <v>0.31</v>
      </c>
      <c r="I27" s="274"/>
      <c r="J27" s="274">
        <v>0.01</v>
      </c>
      <c r="K27" s="274">
        <v>0.09</v>
      </c>
      <c r="L27" s="274">
        <v>0.39</v>
      </c>
      <c r="O27" s="275"/>
      <c r="P27" s="276"/>
      <c r="Q27" s="276"/>
      <c r="R27" s="276"/>
      <c r="S27" s="277"/>
    </row>
    <row r="28" spans="1:19" s="250" customFormat="1" ht="16.5" customHeight="1">
      <c r="A28" s="265"/>
      <c r="B28" s="274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O28" s="279"/>
      <c r="P28" s="280"/>
      <c r="Q28" s="280"/>
      <c r="R28" s="280"/>
      <c r="S28" s="281"/>
    </row>
    <row r="29" spans="1:19" s="250" customFormat="1" ht="16.5" customHeight="1">
      <c r="A29" s="265" t="s">
        <v>119</v>
      </c>
      <c r="B29" s="274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O29" s="279"/>
      <c r="P29" s="280"/>
      <c r="Q29" s="280"/>
      <c r="R29" s="280"/>
      <c r="S29" s="281"/>
    </row>
    <row r="30" spans="1:12" s="248" customFormat="1" ht="18.75" customHeight="1">
      <c r="A30" s="269"/>
      <c r="B30" s="274"/>
      <c r="C30" s="274"/>
      <c r="D30" s="274"/>
      <c r="E30" s="274"/>
      <c r="F30" s="274"/>
      <c r="G30" s="274"/>
      <c r="H30" s="274"/>
      <c r="I30" s="282"/>
      <c r="J30" s="282"/>
      <c r="K30" s="274"/>
      <c r="L30" s="274"/>
    </row>
    <row r="31" spans="1:15" s="248" customFormat="1" ht="14.25" customHeight="1">
      <c r="A31" s="272" t="s">
        <v>94</v>
      </c>
      <c r="B31" s="274" t="s">
        <v>111</v>
      </c>
      <c r="C31" s="274" t="s">
        <v>111</v>
      </c>
      <c r="D31" s="274">
        <v>0.02</v>
      </c>
      <c r="E31" s="274"/>
      <c r="F31" s="274" t="s">
        <v>111</v>
      </c>
      <c r="G31" s="274" t="s">
        <v>111</v>
      </c>
      <c r="H31" s="274">
        <v>0</v>
      </c>
      <c r="I31" s="274"/>
      <c r="J31" s="274" t="s">
        <v>111</v>
      </c>
      <c r="K31" s="274" t="s">
        <v>111</v>
      </c>
      <c r="L31" s="274">
        <v>0.01</v>
      </c>
      <c r="O31" s="250"/>
    </row>
    <row r="32" spans="1:12" s="248" customFormat="1" ht="14.25" customHeight="1">
      <c r="A32" s="272" t="s">
        <v>65</v>
      </c>
      <c r="B32" s="274">
        <v>0.01</v>
      </c>
      <c r="C32" s="274">
        <v>0.05</v>
      </c>
      <c r="D32" s="274">
        <v>0.36</v>
      </c>
      <c r="E32" s="274"/>
      <c r="F32" s="274">
        <v>0</v>
      </c>
      <c r="G32" s="274">
        <v>0.02</v>
      </c>
      <c r="H32" s="274">
        <v>0.11</v>
      </c>
      <c r="I32" s="274"/>
      <c r="J32" s="274">
        <v>0</v>
      </c>
      <c r="K32" s="274">
        <v>0.04</v>
      </c>
      <c r="L32" s="274">
        <v>0.24</v>
      </c>
    </row>
    <row r="33" spans="1:20" s="248" customFormat="1" ht="14.25" customHeight="1">
      <c r="A33" s="272" t="s">
        <v>66</v>
      </c>
      <c r="B33" s="274">
        <v>0.01</v>
      </c>
      <c r="C33" s="274">
        <v>0.1</v>
      </c>
      <c r="D33" s="274">
        <v>0.54</v>
      </c>
      <c r="E33" s="274"/>
      <c r="F33" s="274" t="s">
        <v>111</v>
      </c>
      <c r="G33" s="274">
        <v>0.02</v>
      </c>
      <c r="H33" s="274">
        <v>0.09</v>
      </c>
      <c r="I33" s="274"/>
      <c r="J33" s="274">
        <v>0</v>
      </c>
      <c r="K33" s="274">
        <v>0.06</v>
      </c>
      <c r="L33" s="274">
        <v>0.32</v>
      </c>
      <c r="O33" s="275"/>
      <c r="P33" s="283"/>
      <c r="Q33" s="283"/>
      <c r="R33" s="276"/>
      <c r="S33" s="276"/>
      <c r="T33" s="276"/>
    </row>
    <row r="34" spans="1:20" s="248" customFormat="1" ht="14.25" customHeight="1">
      <c r="A34" s="272" t="s">
        <v>67</v>
      </c>
      <c r="B34" s="274">
        <v>0.09</v>
      </c>
      <c r="C34" s="274">
        <v>0.77</v>
      </c>
      <c r="D34" s="274">
        <v>4.47</v>
      </c>
      <c r="E34" s="274"/>
      <c r="F34" s="274">
        <v>0.02</v>
      </c>
      <c r="G34" s="274">
        <v>0.22</v>
      </c>
      <c r="H34" s="274">
        <v>2.47</v>
      </c>
      <c r="I34" s="274"/>
      <c r="J34" s="274">
        <v>0.05</v>
      </c>
      <c r="K34" s="274">
        <v>0.5</v>
      </c>
      <c r="L34" s="274">
        <v>3.49</v>
      </c>
      <c r="O34" s="275"/>
      <c r="P34" s="283"/>
      <c r="Q34" s="283"/>
      <c r="R34" s="276"/>
      <c r="S34" s="276"/>
      <c r="T34" s="276"/>
    </row>
    <row r="35" spans="1:20" s="248" customFormat="1" ht="14.25" customHeight="1">
      <c r="A35" s="272" t="s">
        <v>95</v>
      </c>
      <c r="B35" s="274">
        <v>0.12</v>
      </c>
      <c r="C35" s="274">
        <v>0.62</v>
      </c>
      <c r="D35" s="274">
        <v>3.69</v>
      </c>
      <c r="E35" s="274"/>
      <c r="F35" s="274">
        <v>0.01</v>
      </c>
      <c r="G35" s="274">
        <v>0.23</v>
      </c>
      <c r="H35" s="274">
        <v>2.56</v>
      </c>
      <c r="I35" s="274"/>
      <c r="J35" s="274">
        <v>0.07</v>
      </c>
      <c r="K35" s="274">
        <v>0.43</v>
      </c>
      <c r="L35" s="274">
        <v>3.13</v>
      </c>
      <c r="O35" s="275"/>
      <c r="P35" s="283"/>
      <c r="Q35" s="283"/>
      <c r="R35" s="276"/>
      <c r="S35" s="276"/>
      <c r="T35" s="276"/>
    </row>
    <row r="36" spans="1:20" s="248" customFormat="1" ht="14.25" customHeight="1">
      <c r="A36" s="272" t="s">
        <v>96</v>
      </c>
      <c r="B36" s="274">
        <v>0.07</v>
      </c>
      <c r="C36" s="274">
        <v>0.52</v>
      </c>
      <c r="D36" s="274">
        <v>3.45</v>
      </c>
      <c r="E36" s="274"/>
      <c r="F36" s="274">
        <v>0.01</v>
      </c>
      <c r="G36" s="274">
        <v>0.17</v>
      </c>
      <c r="H36" s="274">
        <v>2.21</v>
      </c>
      <c r="I36" s="274"/>
      <c r="J36" s="274">
        <v>0.04</v>
      </c>
      <c r="K36" s="274">
        <v>0.35</v>
      </c>
      <c r="L36" s="274">
        <v>2.84</v>
      </c>
      <c r="O36" s="275"/>
      <c r="P36" s="283"/>
      <c r="Q36" s="283"/>
      <c r="R36" s="276"/>
      <c r="S36" s="276"/>
      <c r="T36" s="276"/>
    </row>
    <row r="37" spans="1:20" s="248" customFormat="1" ht="14.25" customHeight="1">
      <c r="A37" s="272" t="s">
        <v>70</v>
      </c>
      <c r="B37" s="274">
        <v>0.08</v>
      </c>
      <c r="C37" s="274">
        <v>0.58</v>
      </c>
      <c r="D37" s="274">
        <v>3.49</v>
      </c>
      <c r="E37" s="274"/>
      <c r="F37" s="274">
        <v>0.01</v>
      </c>
      <c r="G37" s="274">
        <v>0.17</v>
      </c>
      <c r="H37" s="274">
        <v>2.01</v>
      </c>
      <c r="I37" s="274"/>
      <c r="J37" s="274">
        <v>0.05</v>
      </c>
      <c r="K37" s="274">
        <v>0.37</v>
      </c>
      <c r="L37" s="274">
        <v>2.73</v>
      </c>
      <c r="O37" s="275"/>
      <c r="P37" s="283"/>
      <c r="Q37" s="283"/>
      <c r="R37" s="276"/>
      <c r="S37" s="276"/>
      <c r="T37" s="276"/>
    </row>
    <row r="38" spans="1:20" s="248" customFormat="1" ht="14.25" customHeight="1">
      <c r="A38" s="272" t="s">
        <v>71</v>
      </c>
      <c r="B38" s="274">
        <v>0.05</v>
      </c>
      <c r="C38" s="274">
        <v>0.53</v>
      </c>
      <c r="D38" s="274">
        <v>2.95</v>
      </c>
      <c r="E38" s="274"/>
      <c r="F38" s="274">
        <v>0.01</v>
      </c>
      <c r="G38" s="274">
        <v>0.14</v>
      </c>
      <c r="H38" s="274">
        <v>1.57</v>
      </c>
      <c r="I38" s="274"/>
      <c r="J38" s="274">
        <v>0.03</v>
      </c>
      <c r="K38" s="274">
        <v>0.33</v>
      </c>
      <c r="L38" s="274">
        <v>2.23</v>
      </c>
      <c r="O38" s="275"/>
      <c r="P38" s="283"/>
      <c r="Q38" s="283"/>
      <c r="R38" s="276"/>
      <c r="S38" s="276"/>
      <c r="T38" s="276"/>
    </row>
    <row r="39" spans="1:20" s="248" customFormat="1" ht="14.25" customHeight="1">
      <c r="A39" s="272" t="s">
        <v>72</v>
      </c>
      <c r="B39" s="274">
        <v>0.04</v>
      </c>
      <c r="C39" s="274">
        <v>0.37</v>
      </c>
      <c r="D39" s="274">
        <v>1.99</v>
      </c>
      <c r="E39" s="274"/>
      <c r="F39" s="274">
        <v>0.01</v>
      </c>
      <c r="G39" s="274">
        <v>0.14</v>
      </c>
      <c r="H39" s="274">
        <v>1.13</v>
      </c>
      <c r="I39" s="274"/>
      <c r="J39" s="274">
        <v>0.02</v>
      </c>
      <c r="K39" s="274">
        <v>0.25</v>
      </c>
      <c r="L39" s="274">
        <v>1.55</v>
      </c>
      <c r="O39" s="275"/>
      <c r="P39" s="283"/>
      <c r="Q39" s="283"/>
      <c r="R39" s="276"/>
      <c r="S39" s="276"/>
      <c r="T39" s="276"/>
    </row>
    <row r="40" spans="1:20" s="248" customFormat="1" ht="14.25" customHeight="1">
      <c r="A40" s="272" t="s">
        <v>73</v>
      </c>
      <c r="B40" s="274">
        <v>0.03</v>
      </c>
      <c r="C40" s="274">
        <v>0.23</v>
      </c>
      <c r="D40" s="274">
        <v>1.31</v>
      </c>
      <c r="E40" s="274"/>
      <c r="F40" s="274">
        <v>0.01</v>
      </c>
      <c r="G40" s="274">
        <v>0.08</v>
      </c>
      <c r="H40" s="274">
        <v>0.58</v>
      </c>
      <c r="I40" s="274"/>
      <c r="J40" s="274">
        <v>0.02</v>
      </c>
      <c r="K40" s="274">
        <v>0.15</v>
      </c>
      <c r="L40" s="274">
        <v>0.93</v>
      </c>
      <c r="O40" s="275"/>
      <c r="P40" s="283"/>
      <c r="Q40" s="283"/>
      <c r="R40" s="276"/>
      <c r="S40" s="276"/>
      <c r="T40" s="276"/>
    </row>
    <row r="41" spans="1:20" s="248" customFormat="1" ht="14.25" customHeight="1">
      <c r="A41" s="272" t="s">
        <v>74</v>
      </c>
      <c r="B41" s="274">
        <v>0.04</v>
      </c>
      <c r="C41" s="274">
        <v>0.2</v>
      </c>
      <c r="D41" s="274">
        <v>1.07</v>
      </c>
      <c r="E41" s="274"/>
      <c r="F41" s="274">
        <v>0.01</v>
      </c>
      <c r="G41" s="274">
        <v>0.06</v>
      </c>
      <c r="H41" s="274">
        <v>0.34</v>
      </c>
      <c r="I41" s="274"/>
      <c r="J41" s="274">
        <v>0.02</v>
      </c>
      <c r="K41" s="274">
        <v>0.12</v>
      </c>
      <c r="L41" s="274">
        <v>0.63</v>
      </c>
      <c r="O41" s="275"/>
      <c r="P41" s="283"/>
      <c r="Q41" s="283"/>
      <c r="R41" s="276"/>
      <c r="S41" s="276"/>
      <c r="T41" s="276"/>
    </row>
    <row r="42" spans="1:20" s="250" customFormat="1" ht="16.5" customHeight="1">
      <c r="A42" s="265" t="s">
        <v>150</v>
      </c>
      <c r="B42" s="278">
        <v>0.05</v>
      </c>
      <c r="C42" s="278">
        <v>0.39</v>
      </c>
      <c r="D42" s="278">
        <v>2.24</v>
      </c>
      <c r="E42" s="278"/>
      <c r="F42" s="278">
        <v>0.01</v>
      </c>
      <c r="G42" s="278">
        <v>0.12</v>
      </c>
      <c r="H42" s="278">
        <v>1.19</v>
      </c>
      <c r="I42" s="278"/>
      <c r="J42" s="278">
        <v>0.03</v>
      </c>
      <c r="K42" s="278">
        <v>0.25</v>
      </c>
      <c r="L42" s="278">
        <v>1.7</v>
      </c>
      <c r="O42" s="279"/>
      <c r="P42" s="284"/>
      <c r="Q42" s="284"/>
      <c r="R42" s="280"/>
      <c r="S42" s="280"/>
      <c r="T42" s="280"/>
    </row>
    <row r="43" spans="1:20" s="248" customFormat="1" ht="16.5" customHeight="1">
      <c r="A43" s="272" t="s">
        <v>75</v>
      </c>
      <c r="B43" s="274">
        <v>0</v>
      </c>
      <c r="C43" s="274">
        <v>0.05</v>
      </c>
      <c r="D43" s="274">
        <v>0.3</v>
      </c>
      <c r="E43" s="274"/>
      <c r="F43" s="274">
        <v>0</v>
      </c>
      <c r="G43" s="274">
        <v>0.01</v>
      </c>
      <c r="H43" s="274">
        <v>0.07</v>
      </c>
      <c r="I43" s="274"/>
      <c r="J43" s="274">
        <v>0</v>
      </c>
      <c r="K43" s="274">
        <v>0.03</v>
      </c>
      <c r="L43" s="274">
        <v>0.19</v>
      </c>
      <c r="O43" s="275"/>
      <c r="P43" s="283"/>
      <c r="Q43" s="283"/>
      <c r="R43" s="276"/>
      <c r="S43" s="276"/>
      <c r="T43" s="276"/>
    </row>
    <row r="44" spans="1:20" s="248" customFormat="1" ht="16.5" customHeight="1">
      <c r="A44" s="272" t="s">
        <v>76</v>
      </c>
      <c r="B44" s="274">
        <v>0.06</v>
      </c>
      <c r="C44" s="274">
        <v>0.47</v>
      </c>
      <c r="D44" s="274">
        <v>2.69</v>
      </c>
      <c r="E44" s="274"/>
      <c r="F44" s="274">
        <v>0.01</v>
      </c>
      <c r="G44" s="274">
        <v>0.14</v>
      </c>
      <c r="H44" s="274">
        <v>1.42</v>
      </c>
      <c r="I44" s="274"/>
      <c r="J44" s="274">
        <v>0.03</v>
      </c>
      <c r="K44" s="274">
        <v>0.29</v>
      </c>
      <c r="L44" s="274">
        <v>2.02</v>
      </c>
      <c r="O44" s="275"/>
      <c r="P44" s="283"/>
      <c r="Q44" s="283"/>
      <c r="R44" s="276"/>
      <c r="S44" s="276"/>
      <c r="T44" s="276"/>
    </row>
    <row r="45" spans="1:20" s="250" customFormat="1" ht="16.5" customHeight="1">
      <c r="A45" s="265"/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O45" s="279"/>
      <c r="P45" s="284"/>
      <c r="Q45" s="284"/>
      <c r="R45" s="280"/>
      <c r="S45" s="280"/>
      <c r="T45" s="280"/>
    </row>
    <row r="46" spans="1:20" s="250" customFormat="1" ht="16.5" customHeight="1">
      <c r="A46" s="265" t="s">
        <v>120</v>
      </c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O46" s="279"/>
      <c r="P46" s="284"/>
      <c r="Q46" s="284"/>
      <c r="R46" s="280"/>
      <c r="S46" s="280"/>
      <c r="T46" s="280"/>
    </row>
    <row r="47" spans="1:20" s="250" customFormat="1" ht="16.5" customHeight="1">
      <c r="A47" s="265" t="s">
        <v>121</v>
      </c>
      <c r="B47" s="278"/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O47" s="279"/>
      <c r="P47" s="284"/>
      <c r="Q47" s="284"/>
      <c r="R47" s="280"/>
      <c r="S47" s="280"/>
      <c r="T47" s="280"/>
    </row>
    <row r="48" spans="1:20" s="248" customFormat="1" ht="18.75" customHeight="1">
      <c r="A48" s="269"/>
      <c r="B48" s="274"/>
      <c r="C48" s="274"/>
      <c r="D48" s="274"/>
      <c r="E48" s="274"/>
      <c r="F48" s="274"/>
      <c r="G48" s="274"/>
      <c r="H48" s="274"/>
      <c r="I48" s="282"/>
      <c r="J48" s="282"/>
      <c r="K48" s="274"/>
      <c r="L48" s="274"/>
      <c r="O48" s="275"/>
      <c r="P48" s="283"/>
      <c r="Q48" s="283"/>
      <c r="R48" s="276"/>
      <c r="S48" s="276"/>
      <c r="T48" s="276"/>
    </row>
    <row r="49" spans="1:20" s="248" customFormat="1" ht="14.25" customHeight="1">
      <c r="A49" s="272" t="s">
        <v>94</v>
      </c>
      <c r="B49" s="274">
        <v>0</v>
      </c>
      <c r="C49" s="274">
        <v>0.03</v>
      </c>
      <c r="D49" s="274">
        <v>0.5</v>
      </c>
      <c r="E49" s="274"/>
      <c r="F49" s="274">
        <v>0.01</v>
      </c>
      <c r="G49" s="274">
        <v>0.04</v>
      </c>
      <c r="H49" s="274">
        <v>0.46</v>
      </c>
      <c r="I49" s="274"/>
      <c r="J49" s="274">
        <v>0</v>
      </c>
      <c r="K49" s="274">
        <v>0.04</v>
      </c>
      <c r="L49" s="274">
        <v>0.49</v>
      </c>
      <c r="O49" s="275"/>
      <c r="P49" s="283"/>
      <c r="Q49" s="283"/>
      <c r="R49" s="276"/>
      <c r="S49" s="276"/>
      <c r="T49" s="276"/>
    </row>
    <row r="50" spans="1:20" s="248" customFormat="1" ht="14.25" customHeight="1">
      <c r="A50" s="272" t="s">
        <v>65</v>
      </c>
      <c r="B50" s="274">
        <v>0.01</v>
      </c>
      <c r="C50" s="274">
        <v>0.07</v>
      </c>
      <c r="D50" s="274">
        <v>0.75</v>
      </c>
      <c r="E50" s="274"/>
      <c r="F50" s="274">
        <v>0</v>
      </c>
      <c r="G50" s="274">
        <v>0.06</v>
      </c>
      <c r="H50" s="274">
        <v>0.8</v>
      </c>
      <c r="I50" s="274"/>
      <c r="J50" s="274">
        <v>0.01</v>
      </c>
      <c r="K50" s="274">
        <v>0.06</v>
      </c>
      <c r="L50" s="274">
        <v>0.78</v>
      </c>
      <c r="P50" s="283"/>
      <c r="Q50" s="283"/>
      <c r="R50" s="283"/>
      <c r="S50" s="283"/>
      <c r="T50" s="283"/>
    </row>
    <row r="51" spans="1:20" s="248" customFormat="1" ht="14.25" customHeight="1">
      <c r="A51" s="272" t="s">
        <v>66</v>
      </c>
      <c r="B51" s="274">
        <v>0.01</v>
      </c>
      <c r="C51" s="274">
        <v>0.1</v>
      </c>
      <c r="D51" s="274">
        <v>0.86</v>
      </c>
      <c r="E51" s="274"/>
      <c r="F51" s="274">
        <v>0.01</v>
      </c>
      <c r="G51" s="274">
        <v>0.12</v>
      </c>
      <c r="H51" s="274">
        <v>1.25</v>
      </c>
      <c r="I51" s="274"/>
      <c r="J51" s="274">
        <v>0.01</v>
      </c>
      <c r="K51" s="274">
        <v>0.11</v>
      </c>
      <c r="L51" s="274">
        <v>1.05</v>
      </c>
      <c r="O51" s="250"/>
      <c r="P51" s="283"/>
      <c r="Q51" s="283"/>
      <c r="R51" s="283"/>
      <c r="S51" s="283"/>
      <c r="T51" s="283"/>
    </row>
    <row r="52" spans="1:20" s="248" customFormat="1" ht="14.25" customHeight="1">
      <c r="A52" s="272" t="s">
        <v>67</v>
      </c>
      <c r="B52" s="274">
        <v>0.05</v>
      </c>
      <c r="C52" s="274">
        <v>0.32</v>
      </c>
      <c r="D52" s="274">
        <v>2.17</v>
      </c>
      <c r="E52" s="274"/>
      <c r="F52" s="274">
        <v>0.02</v>
      </c>
      <c r="G52" s="274">
        <v>0.27</v>
      </c>
      <c r="H52" s="274">
        <v>2.38</v>
      </c>
      <c r="I52" s="274"/>
      <c r="J52" s="274">
        <v>0.04</v>
      </c>
      <c r="K52" s="274">
        <v>0.3</v>
      </c>
      <c r="L52" s="274">
        <v>2.28</v>
      </c>
      <c r="P52" s="283"/>
      <c r="Q52" s="283"/>
      <c r="R52" s="285"/>
      <c r="S52" s="285"/>
      <c r="T52" s="285"/>
    </row>
    <row r="53" spans="1:20" s="248" customFormat="1" ht="14.25" customHeight="1">
      <c r="A53" s="272" t="s">
        <v>95</v>
      </c>
      <c r="B53" s="274">
        <v>0.02</v>
      </c>
      <c r="C53" s="274">
        <v>0.16</v>
      </c>
      <c r="D53" s="274">
        <v>1.17</v>
      </c>
      <c r="E53" s="274"/>
      <c r="F53" s="274">
        <v>0.02</v>
      </c>
      <c r="G53" s="274">
        <v>0.13</v>
      </c>
      <c r="H53" s="274">
        <v>1.26</v>
      </c>
      <c r="I53" s="274"/>
      <c r="J53" s="274">
        <v>0.02</v>
      </c>
      <c r="K53" s="274">
        <v>0.14</v>
      </c>
      <c r="L53" s="274">
        <v>1.21</v>
      </c>
      <c r="O53" s="275"/>
      <c r="P53" s="283"/>
      <c r="Q53" s="283"/>
      <c r="R53" s="283"/>
      <c r="S53" s="283"/>
      <c r="T53" s="283"/>
    </row>
    <row r="54" spans="1:20" s="248" customFormat="1" ht="14.25" customHeight="1">
      <c r="A54" s="272" t="s">
        <v>96</v>
      </c>
      <c r="B54" s="274">
        <v>0</v>
      </c>
      <c r="C54" s="274">
        <v>0.14</v>
      </c>
      <c r="D54" s="274">
        <v>0.92</v>
      </c>
      <c r="E54" s="274"/>
      <c r="F54" s="274">
        <v>0</v>
      </c>
      <c r="G54" s="274">
        <v>0.09</v>
      </c>
      <c r="H54" s="274">
        <v>1.03</v>
      </c>
      <c r="I54" s="274"/>
      <c r="J54" s="274">
        <v>0</v>
      </c>
      <c r="K54" s="274">
        <v>0.11</v>
      </c>
      <c r="L54" s="274">
        <v>0.98</v>
      </c>
      <c r="O54" s="275"/>
      <c r="P54" s="283"/>
      <c r="Q54" s="283"/>
      <c r="R54" s="283"/>
      <c r="S54" s="283"/>
      <c r="T54" s="283"/>
    </row>
    <row r="55" spans="1:20" s="248" customFormat="1" ht="14.25" customHeight="1">
      <c r="A55" s="272" t="s">
        <v>70</v>
      </c>
      <c r="B55" s="274">
        <v>0.01</v>
      </c>
      <c r="C55" s="274">
        <v>0.07</v>
      </c>
      <c r="D55" s="274">
        <v>0.58</v>
      </c>
      <c r="E55" s="274"/>
      <c r="F55" s="274">
        <v>0.01</v>
      </c>
      <c r="G55" s="274">
        <v>0.07</v>
      </c>
      <c r="H55" s="274">
        <v>0.79</v>
      </c>
      <c r="I55" s="274"/>
      <c r="J55" s="274">
        <v>0.01</v>
      </c>
      <c r="K55" s="274">
        <v>0.07</v>
      </c>
      <c r="L55" s="274">
        <v>0.69</v>
      </c>
      <c r="O55" s="275"/>
      <c r="P55" s="283"/>
      <c r="Q55" s="283"/>
      <c r="R55" s="283"/>
      <c r="S55" s="283"/>
      <c r="T55" s="283"/>
    </row>
    <row r="56" spans="1:20" s="248" customFormat="1" ht="14.25" customHeight="1">
      <c r="A56" s="272" t="s">
        <v>71</v>
      </c>
      <c r="B56" s="274">
        <v>0</v>
      </c>
      <c r="C56" s="274">
        <v>0.04</v>
      </c>
      <c r="D56" s="274">
        <v>0.41</v>
      </c>
      <c r="E56" s="274"/>
      <c r="F56" s="274">
        <v>0.01</v>
      </c>
      <c r="G56" s="274">
        <v>0.06</v>
      </c>
      <c r="H56" s="274">
        <v>0.65</v>
      </c>
      <c r="I56" s="274"/>
      <c r="J56" s="274">
        <v>0</v>
      </c>
      <c r="K56" s="274">
        <v>0.05</v>
      </c>
      <c r="L56" s="274">
        <v>0.54</v>
      </c>
      <c r="O56" s="275"/>
      <c r="P56" s="283"/>
      <c r="Q56" s="283"/>
      <c r="R56" s="283"/>
      <c r="S56" s="283"/>
      <c r="T56" s="283"/>
    </row>
    <row r="57" spans="1:20" s="248" customFormat="1" ht="14.25" customHeight="1">
      <c r="A57" s="272" t="s">
        <v>72</v>
      </c>
      <c r="B57" s="274">
        <v>0</v>
      </c>
      <c r="C57" s="274">
        <v>0.05</v>
      </c>
      <c r="D57" s="274">
        <v>0.3</v>
      </c>
      <c r="E57" s="274"/>
      <c r="F57" s="274">
        <v>0</v>
      </c>
      <c r="G57" s="274">
        <v>0.07</v>
      </c>
      <c r="H57" s="274">
        <v>0.73</v>
      </c>
      <c r="I57" s="274"/>
      <c r="J57" s="274">
        <v>0</v>
      </c>
      <c r="K57" s="274">
        <v>0.06</v>
      </c>
      <c r="L57" s="274">
        <v>0.52</v>
      </c>
      <c r="O57" s="275"/>
      <c r="P57" s="283"/>
      <c r="Q57" s="283"/>
      <c r="R57" s="283"/>
      <c r="S57" s="283"/>
      <c r="T57" s="283"/>
    </row>
    <row r="58" spans="1:20" s="248" customFormat="1" ht="14.25" customHeight="1">
      <c r="A58" s="272" t="s">
        <v>73</v>
      </c>
      <c r="B58" s="274">
        <v>0</v>
      </c>
      <c r="C58" s="274">
        <v>0.03</v>
      </c>
      <c r="D58" s="274">
        <v>0.27</v>
      </c>
      <c r="E58" s="274"/>
      <c r="F58" s="274">
        <v>0.01</v>
      </c>
      <c r="G58" s="274">
        <v>0.11</v>
      </c>
      <c r="H58" s="274">
        <v>0.81</v>
      </c>
      <c r="I58" s="274"/>
      <c r="J58" s="274">
        <v>0.01</v>
      </c>
      <c r="K58" s="274">
        <v>0.07</v>
      </c>
      <c r="L58" s="274">
        <v>0.55</v>
      </c>
      <c r="O58" s="275"/>
      <c r="P58" s="283"/>
      <c r="Q58" s="283"/>
      <c r="R58" s="283"/>
      <c r="S58" s="283"/>
      <c r="T58" s="283"/>
    </row>
    <row r="59" spans="1:20" s="248" customFormat="1" ht="14.25" customHeight="1">
      <c r="A59" s="272" t="s">
        <v>74</v>
      </c>
      <c r="B59" s="274">
        <v>0.01</v>
      </c>
      <c r="C59" s="274">
        <v>0.05</v>
      </c>
      <c r="D59" s="274">
        <v>0.3</v>
      </c>
      <c r="E59" s="274"/>
      <c r="F59" s="274">
        <v>0.02</v>
      </c>
      <c r="G59" s="274">
        <v>0.16</v>
      </c>
      <c r="H59" s="274">
        <v>0.85</v>
      </c>
      <c r="I59" s="274"/>
      <c r="J59" s="274">
        <v>0.01</v>
      </c>
      <c r="K59" s="274">
        <v>0.11</v>
      </c>
      <c r="L59" s="274">
        <v>0.63</v>
      </c>
      <c r="O59" s="275"/>
      <c r="P59" s="283"/>
      <c r="Q59" s="283"/>
      <c r="R59" s="283"/>
      <c r="S59" s="283"/>
      <c r="T59" s="283"/>
    </row>
    <row r="60" spans="1:20" s="286" customFormat="1" ht="18" customHeight="1">
      <c r="A60" s="265" t="s">
        <v>150</v>
      </c>
      <c r="B60" s="278">
        <v>0.01</v>
      </c>
      <c r="C60" s="278">
        <v>0.09</v>
      </c>
      <c r="D60" s="278">
        <v>0.68</v>
      </c>
      <c r="E60" s="278"/>
      <c r="F60" s="278">
        <v>0.01</v>
      </c>
      <c r="G60" s="278">
        <v>0.11</v>
      </c>
      <c r="H60" s="278">
        <v>0.95</v>
      </c>
      <c r="I60" s="278"/>
      <c r="J60" s="278">
        <v>0.01</v>
      </c>
      <c r="K60" s="278">
        <v>0.1</v>
      </c>
      <c r="L60" s="278">
        <v>0.82</v>
      </c>
      <c r="O60" s="287"/>
      <c r="P60" s="288"/>
      <c r="Q60" s="288"/>
      <c r="R60" s="288"/>
      <c r="S60" s="288"/>
      <c r="T60" s="288"/>
    </row>
    <row r="61" spans="1:20" s="248" customFormat="1" ht="18" customHeight="1">
      <c r="A61" s="272" t="s">
        <v>75</v>
      </c>
      <c r="B61" s="274">
        <v>0.01</v>
      </c>
      <c r="C61" s="274">
        <v>0.07</v>
      </c>
      <c r="D61" s="274">
        <v>0.7</v>
      </c>
      <c r="E61" s="274"/>
      <c r="F61" s="274">
        <v>0.01</v>
      </c>
      <c r="G61" s="274">
        <v>0.07</v>
      </c>
      <c r="H61" s="274">
        <v>0.82</v>
      </c>
      <c r="I61" s="274"/>
      <c r="J61" s="274">
        <v>0.01</v>
      </c>
      <c r="K61" s="274">
        <v>0.07</v>
      </c>
      <c r="L61" s="274">
        <v>0.76</v>
      </c>
      <c r="O61" s="275"/>
      <c r="P61" s="283"/>
      <c r="Q61" s="283"/>
      <c r="R61" s="283"/>
      <c r="S61" s="283"/>
      <c r="T61" s="283"/>
    </row>
    <row r="62" spans="1:20" s="248" customFormat="1" ht="18" customHeight="1">
      <c r="A62" s="272" t="s">
        <v>76</v>
      </c>
      <c r="B62" s="274">
        <v>0.01</v>
      </c>
      <c r="C62" s="274">
        <v>0.09</v>
      </c>
      <c r="D62" s="274">
        <v>0.67</v>
      </c>
      <c r="E62" s="274"/>
      <c r="F62" s="274">
        <v>0.01</v>
      </c>
      <c r="G62" s="274">
        <v>0.11</v>
      </c>
      <c r="H62" s="274">
        <v>0.97</v>
      </c>
      <c r="I62" s="274"/>
      <c r="J62" s="274">
        <v>0.01</v>
      </c>
      <c r="K62" s="274">
        <v>0.1</v>
      </c>
      <c r="L62" s="274">
        <v>0.83</v>
      </c>
      <c r="O62" s="275"/>
      <c r="P62" s="283"/>
      <c r="Q62" s="283"/>
      <c r="R62" s="283"/>
      <c r="S62" s="283"/>
      <c r="T62" s="283"/>
    </row>
    <row r="63" spans="1:20" ht="12" customHeight="1">
      <c r="A63" s="254"/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O63" s="256"/>
      <c r="P63" s="257"/>
      <c r="Q63" s="257"/>
      <c r="R63" s="257"/>
      <c r="S63" s="257"/>
      <c r="T63" s="257"/>
    </row>
    <row r="64" spans="1:20" ht="15.75" customHeight="1">
      <c r="A64" s="254" t="s">
        <v>122</v>
      </c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O64" s="256"/>
      <c r="P64" s="257"/>
      <c r="Q64" s="257"/>
      <c r="R64" s="257"/>
      <c r="S64" s="257"/>
      <c r="T64" s="257"/>
    </row>
    <row r="65" spans="1:20" ht="15">
      <c r="A65" s="254" t="s">
        <v>123</v>
      </c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O65" s="256"/>
      <c r="P65" s="257"/>
      <c r="Q65" s="257"/>
      <c r="R65" s="257"/>
      <c r="S65" s="257"/>
      <c r="T65" s="257"/>
    </row>
    <row r="66" spans="2:20" ht="15">
      <c r="B66" s="258"/>
      <c r="C66" s="258"/>
      <c r="D66" s="258"/>
      <c r="E66" s="258"/>
      <c r="F66" s="258"/>
      <c r="G66" s="258"/>
      <c r="H66" s="258"/>
      <c r="I66" s="258"/>
      <c r="J66" s="258"/>
      <c r="K66" s="258"/>
      <c r="L66" s="258"/>
      <c r="O66" s="256"/>
      <c r="P66" s="257"/>
      <c r="Q66" s="257"/>
      <c r="R66" s="257"/>
      <c r="S66" s="257"/>
      <c r="T66" s="257"/>
    </row>
    <row r="67" spans="2:20" ht="15">
      <c r="B67" s="258"/>
      <c r="C67" s="258"/>
      <c r="D67" s="258"/>
      <c r="E67" s="258"/>
      <c r="F67" s="258"/>
      <c r="G67" s="258"/>
      <c r="H67" s="258"/>
      <c r="I67" s="258"/>
      <c r="J67" s="258"/>
      <c r="K67" s="258"/>
      <c r="L67" s="258"/>
      <c r="P67" s="257"/>
      <c r="Q67" s="257"/>
      <c r="R67" s="257"/>
      <c r="S67" s="257"/>
      <c r="T67" s="257"/>
    </row>
    <row r="68" spans="1:20" ht="15.75">
      <c r="A68" s="290"/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O68" s="270"/>
      <c r="P68" s="257"/>
      <c r="Q68" s="257"/>
      <c r="R68" s="257"/>
      <c r="S68" s="257"/>
      <c r="T68" s="257"/>
    </row>
    <row r="69" spans="2:20" ht="15"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P69" s="257"/>
      <c r="Q69" s="257"/>
      <c r="R69" s="291"/>
      <c r="S69" s="291"/>
      <c r="T69" s="291"/>
    </row>
    <row r="70" spans="2:20" ht="15">
      <c r="B70" s="258"/>
      <c r="C70" s="258"/>
      <c r="D70" s="258"/>
      <c r="E70" s="258"/>
      <c r="F70" s="258"/>
      <c r="G70" s="258"/>
      <c r="H70" s="258"/>
      <c r="I70" s="258"/>
      <c r="J70" s="258"/>
      <c r="K70" s="258"/>
      <c r="L70" s="258"/>
      <c r="O70" s="256"/>
      <c r="P70" s="257"/>
      <c r="Q70" s="257"/>
      <c r="R70" s="257"/>
      <c r="S70" s="257"/>
      <c r="T70" s="257"/>
    </row>
    <row r="71" ht="15">
      <c r="T71" s="257"/>
    </row>
    <row r="72" ht="15">
      <c r="T72" s="257"/>
    </row>
    <row r="73" ht="15">
      <c r="T73" s="257"/>
    </row>
    <row r="74" ht="15">
      <c r="T74" s="257"/>
    </row>
    <row r="75" ht="15">
      <c r="T75" s="257"/>
    </row>
    <row r="76" ht="15">
      <c r="T76" s="257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H47"/>
  <sheetViews>
    <sheetView workbookViewId="0" topLeftCell="A1">
      <selection activeCell="A1" sqref="A1"/>
    </sheetView>
  </sheetViews>
  <sheetFormatPr defaultColWidth="9.140625" defaultRowHeight="12.75"/>
  <cols>
    <col min="1" max="1" width="38.28125" style="216" customWidth="1"/>
    <col min="2" max="2" width="18.57421875" style="216" customWidth="1"/>
    <col min="3" max="3" width="13.57421875" style="0" customWidth="1"/>
    <col min="4" max="4" width="14.28125" style="0" customWidth="1"/>
    <col min="6" max="6" width="11.140625" style="0" customWidth="1"/>
  </cols>
  <sheetData>
    <row r="1" spans="1:8" ht="12.75">
      <c r="A1" s="215" t="s">
        <v>126</v>
      </c>
      <c r="C1" s="217"/>
      <c r="D1" s="217"/>
      <c r="E1" s="217"/>
      <c r="F1" s="217"/>
      <c r="G1" s="217"/>
      <c r="H1" s="217"/>
    </row>
    <row r="2" spans="1:8" ht="12.75">
      <c r="A2" s="215"/>
      <c r="C2" s="217"/>
      <c r="D2" s="217"/>
      <c r="E2" s="217"/>
      <c r="F2" s="217"/>
      <c r="G2" s="217"/>
      <c r="H2" s="217"/>
    </row>
    <row r="3" spans="1:8" ht="12.75">
      <c r="A3" s="215" t="s">
        <v>127</v>
      </c>
      <c r="C3" s="217"/>
      <c r="D3" s="217"/>
      <c r="E3" s="217"/>
      <c r="F3" s="217"/>
      <c r="G3" s="217"/>
      <c r="H3" s="217"/>
    </row>
    <row r="4" spans="1:8" ht="12.75">
      <c r="A4" s="215" t="s">
        <v>128</v>
      </c>
      <c r="C4" s="217"/>
      <c r="D4" s="217"/>
      <c r="E4" s="217"/>
      <c r="F4" s="217"/>
      <c r="G4" s="217"/>
      <c r="H4" s="217"/>
    </row>
    <row r="5" spans="1:8" ht="12.75">
      <c r="A5" s="215" t="s">
        <v>129</v>
      </c>
      <c r="C5" s="217"/>
      <c r="D5" s="217"/>
      <c r="E5" s="217"/>
      <c r="F5" s="217"/>
      <c r="G5" s="217"/>
      <c r="H5" s="217"/>
    </row>
    <row r="6" spans="3:8" ht="12.75">
      <c r="C6" s="217"/>
      <c r="D6" s="217"/>
      <c r="E6" s="217"/>
      <c r="F6" s="217"/>
      <c r="G6" s="217"/>
      <c r="H6" s="217"/>
    </row>
    <row r="7" spans="1:8" ht="16.5" thickBot="1">
      <c r="A7" s="310" t="s">
        <v>130</v>
      </c>
      <c r="B7" s="310"/>
      <c r="C7" s="310"/>
      <c r="D7" s="310"/>
      <c r="E7" s="310"/>
      <c r="F7" s="310"/>
      <c r="G7" s="310"/>
      <c r="H7" s="310"/>
    </row>
    <row r="8" spans="1:8" ht="12.75" customHeight="1">
      <c r="A8" s="313"/>
      <c r="B8" s="313"/>
      <c r="C8" s="311" t="s">
        <v>131</v>
      </c>
      <c r="D8" s="315" t="s">
        <v>132</v>
      </c>
      <c r="E8" s="315" t="s">
        <v>133</v>
      </c>
      <c r="F8" s="311" t="s">
        <v>134</v>
      </c>
      <c r="G8" s="311" t="s">
        <v>135</v>
      </c>
      <c r="H8" s="311" t="s">
        <v>136</v>
      </c>
    </row>
    <row r="9" spans="1:8" ht="13.5" thickBot="1">
      <c r="A9" s="314"/>
      <c r="B9" s="314"/>
      <c r="C9" s="312"/>
      <c r="D9" s="316"/>
      <c r="E9" s="316"/>
      <c r="F9" s="312"/>
      <c r="G9" s="312"/>
      <c r="H9" s="312"/>
    </row>
    <row r="10" spans="1:8" ht="13.5" thickTop="1">
      <c r="A10" s="308" t="s">
        <v>137</v>
      </c>
      <c r="B10" s="215" t="s">
        <v>19</v>
      </c>
      <c r="C10" s="292">
        <v>76</v>
      </c>
      <c r="D10" s="292">
        <v>16</v>
      </c>
      <c r="E10" s="292">
        <v>72</v>
      </c>
      <c r="F10" s="292">
        <v>939</v>
      </c>
      <c r="G10" s="292">
        <v>94</v>
      </c>
      <c r="H10" s="293">
        <v>1198</v>
      </c>
    </row>
    <row r="11" spans="1:8" ht="12.75">
      <c r="A11" s="308"/>
      <c r="B11" s="224">
        <v>2006</v>
      </c>
      <c r="C11" s="294">
        <v>65</v>
      </c>
      <c r="D11" s="294">
        <v>6</v>
      </c>
      <c r="E11" s="294">
        <v>48</v>
      </c>
      <c r="F11" s="294">
        <v>403</v>
      </c>
      <c r="G11" s="294">
        <v>42</v>
      </c>
      <c r="H11" s="294">
        <v>564</v>
      </c>
    </row>
    <row r="12" spans="1:8" ht="12.75">
      <c r="A12" s="308"/>
      <c r="B12" s="224">
        <v>2007</v>
      </c>
      <c r="C12" s="294">
        <v>58</v>
      </c>
      <c r="D12" s="294">
        <v>5</v>
      </c>
      <c r="E12" s="294">
        <v>42</v>
      </c>
      <c r="F12" s="294">
        <v>389</v>
      </c>
      <c r="G12" s="294">
        <v>32</v>
      </c>
      <c r="H12" s="294">
        <v>526</v>
      </c>
    </row>
    <row r="13" spans="1:8" ht="12.75">
      <c r="A13" s="308"/>
      <c r="B13" s="224">
        <v>2008</v>
      </c>
      <c r="C13" s="294">
        <v>55</v>
      </c>
      <c r="D13" s="294">
        <v>9</v>
      </c>
      <c r="E13" s="294">
        <v>38</v>
      </c>
      <c r="F13" s="294">
        <v>325</v>
      </c>
      <c r="G13" s="294">
        <v>38</v>
      </c>
      <c r="H13" s="294">
        <v>465</v>
      </c>
    </row>
    <row r="14" spans="1:8" ht="12.75">
      <c r="A14" s="308"/>
      <c r="B14" s="224">
        <v>2009</v>
      </c>
      <c r="C14" s="294">
        <v>51</v>
      </c>
      <c r="D14" s="294">
        <v>9</v>
      </c>
      <c r="E14" s="294">
        <v>32</v>
      </c>
      <c r="F14" s="294">
        <v>244</v>
      </c>
      <c r="G14" s="294">
        <v>37</v>
      </c>
      <c r="H14" s="294">
        <v>373</v>
      </c>
    </row>
    <row r="15" spans="1:8" ht="12.75">
      <c r="A15" s="308"/>
      <c r="B15" s="224">
        <v>2010</v>
      </c>
      <c r="C15" s="294">
        <v>49</v>
      </c>
      <c r="D15" s="294">
        <v>3</v>
      </c>
      <c r="E15" s="294">
        <v>28</v>
      </c>
      <c r="F15" s="294">
        <v>233</v>
      </c>
      <c r="G15" s="294">
        <v>38</v>
      </c>
      <c r="H15" s="294">
        <v>351</v>
      </c>
    </row>
    <row r="16" spans="1:8" ht="12.75">
      <c r="A16" s="308"/>
      <c r="B16" s="215" t="s">
        <v>138</v>
      </c>
      <c r="C16" s="292">
        <v>56</v>
      </c>
      <c r="D16" s="292">
        <v>6</v>
      </c>
      <c r="E16" s="292">
        <v>38</v>
      </c>
      <c r="F16" s="292">
        <v>319</v>
      </c>
      <c r="G16" s="292">
        <v>37</v>
      </c>
      <c r="H16" s="292">
        <v>456</v>
      </c>
    </row>
    <row r="17" spans="1:8" ht="12.75">
      <c r="A17" s="308" t="s">
        <v>139</v>
      </c>
      <c r="B17" s="215" t="s">
        <v>19</v>
      </c>
      <c r="C17" s="292">
        <v>11</v>
      </c>
      <c r="D17" s="292">
        <v>2</v>
      </c>
      <c r="E17" s="292">
        <v>30</v>
      </c>
      <c r="F17" s="292">
        <v>443</v>
      </c>
      <c r="G17" s="292">
        <v>37</v>
      </c>
      <c r="H17" s="292">
        <v>522</v>
      </c>
    </row>
    <row r="18" spans="1:8" ht="12.75">
      <c r="A18" s="308"/>
      <c r="B18" s="224">
        <v>2006</v>
      </c>
      <c r="C18" s="294">
        <v>8</v>
      </c>
      <c r="D18" s="294">
        <v>1</v>
      </c>
      <c r="E18" s="294">
        <v>29</v>
      </c>
      <c r="F18" s="294">
        <v>198</v>
      </c>
      <c r="G18" s="294">
        <v>16</v>
      </c>
      <c r="H18" s="294">
        <v>252</v>
      </c>
    </row>
    <row r="19" spans="1:8" ht="12.75">
      <c r="A19" s="308"/>
      <c r="B19" s="224">
        <v>2007</v>
      </c>
      <c r="C19" s="294">
        <v>9</v>
      </c>
      <c r="D19" s="294">
        <v>2</v>
      </c>
      <c r="E19" s="294">
        <v>17</v>
      </c>
      <c r="F19" s="294">
        <v>163</v>
      </c>
      <c r="G19" s="294">
        <v>15</v>
      </c>
      <c r="H19" s="294">
        <v>206</v>
      </c>
    </row>
    <row r="20" spans="1:8" ht="12.75">
      <c r="A20" s="308"/>
      <c r="B20" s="224">
        <v>2008</v>
      </c>
      <c r="C20" s="294">
        <v>11</v>
      </c>
      <c r="D20" s="294" t="s">
        <v>111</v>
      </c>
      <c r="E20" s="294">
        <v>16</v>
      </c>
      <c r="F20" s="294">
        <v>169</v>
      </c>
      <c r="G20" s="294">
        <v>10</v>
      </c>
      <c r="H20" s="294">
        <v>206</v>
      </c>
    </row>
    <row r="21" spans="1:8" ht="12.75">
      <c r="A21" s="308"/>
      <c r="B21" s="224">
        <v>2009</v>
      </c>
      <c r="C21" s="294">
        <v>12</v>
      </c>
      <c r="D21" s="294">
        <v>2</v>
      </c>
      <c r="E21" s="294">
        <v>13</v>
      </c>
      <c r="F21" s="294">
        <v>155</v>
      </c>
      <c r="G21" s="294">
        <v>9</v>
      </c>
      <c r="H21" s="294">
        <v>191</v>
      </c>
    </row>
    <row r="22" spans="1:8" ht="12.75">
      <c r="A22" s="308"/>
      <c r="B22" s="224">
        <v>2010</v>
      </c>
      <c r="C22" s="294">
        <v>11</v>
      </c>
      <c r="D22" s="294">
        <v>2</v>
      </c>
      <c r="E22" s="294">
        <v>24</v>
      </c>
      <c r="F22" s="294">
        <v>149</v>
      </c>
      <c r="G22" s="294">
        <v>13</v>
      </c>
      <c r="H22" s="294">
        <v>199</v>
      </c>
    </row>
    <row r="23" spans="1:8" ht="12.75">
      <c r="A23" s="308"/>
      <c r="B23" s="215" t="s">
        <v>138</v>
      </c>
      <c r="C23" s="292">
        <v>10</v>
      </c>
      <c r="D23" s="292">
        <v>1</v>
      </c>
      <c r="E23" s="292">
        <v>20</v>
      </c>
      <c r="F23" s="292">
        <v>167</v>
      </c>
      <c r="G23" s="292">
        <v>13</v>
      </c>
      <c r="H23" s="292">
        <v>211</v>
      </c>
    </row>
    <row r="24" spans="1:8" ht="12.75">
      <c r="A24" s="308" t="s">
        <v>140</v>
      </c>
      <c r="B24" s="215" t="s">
        <v>19</v>
      </c>
      <c r="C24" s="292" t="s">
        <v>111</v>
      </c>
      <c r="D24" s="292" t="s">
        <v>111</v>
      </c>
      <c r="E24" s="292" t="s">
        <v>111</v>
      </c>
      <c r="F24" s="292" t="s">
        <v>111</v>
      </c>
      <c r="G24" s="292">
        <v>111</v>
      </c>
      <c r="H24" s="292">
        <v>111</v>
      </c>
    </row>
    <row r="25" spans="1:8" ht="12.75">
      <c r="A25" s="308"/>
      <c r="B25" s="224">
        <v>2006</v>
      </c>
      <c r="C25" s="294" t="s">
        <v>111</v>
      </c>
      <c r="D25" s="294" t="s">
        <v>111</v>
      </c>
      <c r="E25" s="294" t="s">
        <v>111</v>
      </c>
      <c r="F25" s="294" t="s">
        <v>111</v>
      </c>
      <c r="G25" s="294">
        <v>47</v>
      </c>
      <c r="H25" s="294">
        <v>47</v>
      </c>
    </row>
    <row r="26" spans="1:8" ht="12.75">
      <c r="A26" s="308"/>
      <c r="B26" s="224">
        <v>2007</v>
      </c>
      <c r="C26" s="294" t="s">
        <v>111</v>
      </c>
      <c r="D26" s="294" t="s">
        <v>111</v>
      </c>
      <c r="E26" s="294" t="s">
        <v>111</v>
      </c>
      <c r="F26" s="294" t="s">
        <v>111</v>
      </c>
      <c r="G26" s="294">
        <v>47</v>
      </c>
      <c r="H26" s="294">
        <v>47</v>
      </c>
    </row>
    <row r="27" spans="1:8" ht="12.75">
      <c r="A27" s="308"/>
      <c r="B27" s="224">
        <v>2008</v>
      </c>
      <c r="C27" s="294" t="s">
        <v>111</v>
      </c>
      <c r="D27" s="294" t="s">
        <v>111</v>
      </c>
      <c r="E27" s="294" t="s">
        <v>111</v>
      </c>
      <c r="F27" s="294" t="s">
        <v>111</v>
      </c>
      <c r="G27" s="294">
        <v>39</v>
      </c>
      <c r="H27" s="294">
        <v>39</v>
      </c>
    </row>
    <row r="28" spans="1:8" ht="12.75">
      <c r="A28" s="308"/>
      <c r="B28" s="224">
        <v>2009</v>
      </c>
      <c r="C28" s="294" t="s">
        <v>111</v>
      </c>
      <c r="D28" s="294" t="s">
        <v>111</v>
      </c>
      <c r="E28" s="294" t="s">
        <v>111</v>
      </c>
      <c r="F28" s="294" t="s">
        <v>111</v>
      </c>
      <c r="G28" s="294">
        <v>33</v>
      </c>
      <c r="H28" s="294">
        <v>33</v>
      </c>
    </row>
    <row r="29" spans="1:8" ht="12.75">
      <c r="A29" s="308"/>
      <c r="B29" s="224">
        <v>2010</v>
      </c>
      <c r="C29" s="294" t="s">
        <v>111</v>
      </c>
      <c r="D29" s="294" t="s">
        <v>111</v>
      </c>
      <c r="E29" s="294" t="s">
        <v>111</v>
      </c>
      <c r="F29" s="294" t="s">
        <v>111</v>
      </c>
      <c r="G29" s="294">
        <v>37</v>
      </c>
      <c r="H29" s="294">
        <v>37</v>
      </c>
    </row>
    <row r="30" spans="1:8" ht="12.75">
      <c r="A30" s="308"/>
      <c r="B30" s="215" t="s">
        <v>138</v>
      </c>
      <c r="C30" s="292" t="s">
        <v>111</v>
      </c>
      <c r="D30" s="292" t="s">
        <v>111</v>
      </c>
      <c r="E30" s="292" t="s">
        <v>111</v>
      </c>
      <c r="F30" s="292" t="s">
        <v>111</v>
      </c>
      <c r="G30" s="292">
        <v>41</v>
      </c>
      <c r="H30" s="292">
        <v>41</v>
      </c>
    </row>
    <row r="31" spans="1:8" ht="12.75">
      <c r="A31" s="308" t="s">
        <v>141</v>
      </c>
      <c r="B31" s="215" t="s">
        <v>19</v>
      </c>
      <c r="C31" s="292">
        <v>0</v>
      </c>
      <c r="D31" s="292">
        <v>0</v>
      </c>
      <c r="E31" s="292">
        <v>0</v>
      </c>
      <c r="F31" s="292">
        <v>5</v>
      </c>
      <c r="G31" s="292">
        <v>43</v>
      </c>
      <c r="H31" s="292">
        <v>48</v>
      </c>
    </row>
    <row r="32" spans="1:8" ht="12.75">
      <c r="A32" s="308"/>
      <c r="B32" s="224">
        <v>2006</v>
      </c>
      <c r="C32" s="294">
        <v>1</v>
      </c>
      <c r="D32" s="294" t="s">
        <v>111</v>
      </c>
      <c r="E32" s="294">
        <v>1</v>
      </c>
      <c r="F32" s="294">
        <v>15</v>
      </c>
      <c r="G32" s="294">
        <v>78</v>
      </c>
      <c r="H32" s="294">
        <v>95</v>
      </c>
    </row>
    <row r="33" spans="1:8" ht="12.75">
      <c r="A33" s="308"/>
      <c r="B33" s="224">
        <v>2007</v>
      </c>
      <c r="C33" s="294">
        <v>4</v>
      </c>
      <c r="D33" s="294" t="s">
        <v>111</v>
      </c>
      <c r="E33" s="294" t="s">
        <v>111</v>
      </c>
      <c r="F33" s="294">
        <v>13</v>
      </c>
      <c r="G33" s="294">
        <v>67</v>
      </c>
      <c r="H33" s="294">
        <v>84</v>
      </c>
    </row>
    <row r="34" spans="1:8" ht="12.75">
      <c r="A34" s="308"/>
      <c r="B34" s="224">
        <v>2008</v>
      </c>
      <c r="C34" s="294" t="s">
        <v>111</v>
      </c>
      <c r="D34" s="294" t="s">
        <v>111</v>
      </c>
      <c r="E34" s="294">
        <v>2</v>
      </c>
      <c r="F34" s="294">
        <v>13</v>
      </c>
      <c r="G34" s="294">
        <v>79</v>
      </c>
      <c r="H34" s="294">
        <v>94</v>
      </c>
    </row>
    <row r="35" spans="1:8" ht="12.75">
      <c r="A35" s="308"/>
      <c r="B35" s="224">
        <v>2009</v>
      </c>
      <c r="C35" s="294">
        <v>3</v>
      </c>
      <c r="D35" s="294" t="s">
        <v>111</v>
      </c>
      <c r="E35" s="294" t="s">
        <v>111</v>
      </c>
      <c r="F35" s="294">
        <v>4</v>
      </c>
      <c r="G35" s="294">
        <v>51</v>
      </c>
      <c r="H35" s="294">
        <v>58</v>
      </c>
    </row>
    <row r="36" spans="1:8" ht="12.75">
      <c r="A36" s="308"/>
      <c r="B36" s="224">
        <v>2010</v>
      </c>
      <c r="C36" s="294" t="s">
        <v>111</v>
      </c>
      <c r="D36" s="294" t="s">
        <v>111</v>
      </c>
      <c r="E36" s="294" t="s">
        <v>111</v>
      </c>
      <c r="F36" s="294">
        <v>4</v>
      </c>
      <c r="G36" s="294">
        <v>40</v>
      </c>
      <c r="H36" s="294">
        <v>44</v>
      </c>
    </row>
    <row r="37" spans="1:8" ht="12.75">
      <c r="A37" s="308"/>
      <c r="B37" s="215" t="s">
        <v>138</v>
      </c>
      <c r="C37" s="292">
        <v>2</v>
      </c>
      <c r="D37" s="292" t="s">
        <v>111</v>
      </c>
      <c r="E37" s="292">
        <v>1</v>
      </c>
      <c r="F37" s="292">
        <v>10</v>
      </c>
      <c r="G37" s="292">
        <v>63</v>
      </c>
      <c r="H37" s="292">
        <v>75</v>
      </c>
    </row>
    <row r="38" spans="1:8" ht="12.75">
      <c r="A38" s="309" t="s">
        <v>90</v>
      </c>
      <c r="B38" s="295" t="s">
        <v>19</v>
      </c>
      <c r="C38" s="296">
        <v>87</v>
      </c>
      <c r="D38" s="296">
        <v>18</v>
      </c>
      <c r="E38" s="296">
        <v>102</v>
      </c>
      <c r="F38" s="297">
        <v>1387</v>
      </c>
      <c r="G38" s="296">
        <v>284</v>
      </c>
      <c r="H38" s="297">
        <v>1879</v>
      </c>
    </row>
    <row r="39" spans="1:8" ht="12.75">
      <c r="A39" s="309"/>
      <c r="B39" s="298">
        <v>2006</v>
      </c>
      <c r="C39" s="299">
        <v>74</v>
      </c>
      <c r="D39" s="299">
        <v>7</v>
      </c>
      <c r="E39" s="299">
        <v>78</v>
      </c>
      <c r="F39" s="299">
        <v>616</v>
      </c>
      <c r="G39" s="299">
        <v>183</v>
      </c>
      <c r="H39" s="299">
        <v>958</v>
      </c>
    </row>
    <row r="40" spans="1:8" ht="12.75">
      <c r="A40" s="309"/>
      <c r="B40" s="298">
        <v>2007</v>
      </c>
      <c r="C40" s="299">
        <v>71</v>
      </c>
      <c r="D40" s="299">
        <v>7</v>
      </c>
      <c r="E40" s="299">
        <v>59</v>
      </c>
      <c r="F40" s="299">
        <v>565</v>
      </c>
      <c r="G40" s="299">
        <v>161</v>
      </c>
      <c r="H40" s="299">
        <v>863</v>
      </c>
    </row>
    <row r="41" spans="1:8" ht="12.75">
      <c r="A41" s="309"/>
      <c r="B41" s="298">
        <v>2008</v>
      </c>
      <c r="C41" s="299">
        <v>66</v>
      </c>
      <c r="D41" s="299">
        <v>9</v>
      </c>
      <c r="E41" s="299">
        <v>56</v>
      </c>
      <c r="F41" s="299">
        <v>507</v>
      </c>
      <c r="G41" s="299">
        <v>166</v>
      </c>
      <c r="H41" s="299">
        <v>804</v>
      </c>
    </row>
    <row r="42" spans="1:8" ht="12.75">
      <c r="A42" s="309"/>
      <c r="B42" s="298">
        <v>2009</v>
      </c>
      <c r="C42" s="299">
        <v>66</v>
      </c>
      <c r="D42" s="299">
        <v>11</v>
      </c>
      <c r="E42" s="299">
        <v>45</v>
      </c>
      <c r="F42" s="299">
        <v>403</v>
      </c>
      <c r="G42" s="299">
        <v>130</v>
      </c>
      <c r="H42" s="299">
        <v>655</v>
      </c>
    </row>
    <row r="43" spans="1:8" ht="12.75">
      <c r="A43" s="309"/>
      <c r="B43" s="298">
        <v>2010</v>
      </c>
      <c r="C43" s="299">
        <v>60</v>
      </c>
      <c r="D43" s="299">
        <v>5</v>
      </c>
      <c r="E43" s="299">
        <v>52</v>
      </c>
      <c r="F43" s="299">
        <v>386</v>
      </c>
      <c r="G43" s="299">
        <v>128</v>
      </c>
      <c r="H43" s="299">
        <v>631</v>
      </c>
    </row>
    <row r="44" spans="1:8" ht="12.75">
      <c r="A44" s="307"/>
      <c r="B44" s="220" t="s">
        <v>138</v>
      </c>
      <c r="C44" s="221">
        <v>67</v>
      </c>
      <c r="D44" s="221">
        <v>8</v>
      </c>
      <c r="E44" s="221">
        <v>58</v>
      </c>
      <c r="F44" s="221">
        <v>495</v>
      </c>
      <c r="G44" s="221">
        <v>154</v>
      </c>
      <c r="H44" s="221">
        <v>782</v>
      </c>
    </row>
    <row r="45" spans="1:8" ht="12.75">
      <c r="A45" s="224"/>
      <c r="C45" s="217"/>
      <c r="D45" s="217"/>
      <c r="E45" s="217"/>
      <c r="F45" s="217"/>
      <c r="G45" s="217"/>
      <c r="H45" s="217"/>
    </row>
    <row r="46" spans="3:8" ht="12.75">
      <c r="C46" s="217"/>
      <c r="D46" s="217"/>
      <c r="E46" s="217"/>
      <c r="F46" s="217"/>
      <c r="G46" s="217"/>
      <c r="H46" s="217"/>
    </row>
    <row r="47" spans="1:8" ht="12.75">
      <c r="A47" s="300"/>
      <c r="B47" s="300"/>
      <c r="C47" s="301"/>
      <c r="D47" s="301"/>
      <c r="E47" s="301"/>
      <c r="F47" s="301"/>
      <c r="G47" s="301"/>
      <c r="H47" s="301"/>
    </row>
  </sheetData>
  <mergeCells count="13">
    <mergeCell ref="D8:D9"/>
    <mergeCell ref="E8:E9"/>
    <mergeCell ref="A31:A37"/>
    <mergeCell ref="A38:A44"/>
    <mergeCell ref="A24:A30"/>
    <mergeCell ref="A7:H7"/>
    <mergeCell ref="H8:H9"/>
    <mergeCell ref="A10:A16"/>
    <mergeCell ref="A17:A23"/>
    <mergeCell ref="A8:B9"/>
    <mergeCell ref="C8:C9"/>
    <mergeCell ref="F8:F9"/>
    <mergeCell ref="G8:G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A1" sqref="A1"/>
    </sheetView>
  </sheetViews>
  <sheetFormatPr defaultColWidth="9.140625" defaultRowHeight="12.75"/>
  <cols>
    <col min="1" max="2" width="9.140625" style="216" customWidth="1"/>
  </cols>
  <sheetData>
    <row r="1" spans="1:8" ht="12.75">
      <c r="A1" s="215" t="s">
        <v>142</v>
      </c>
      <c r="B1" s="302"/>
      <c r="C1" s="303"/>
      <c r="D1" s="303"/>
      <c r="E1" s="303"/>
      <c r="F1" s="303"/>
      <c r="G1" s="303"/>
      <c r="H1" s="303"/>
    </row>
    <row r="2" spans="1:8" ht="12.75">
      <c r="A2" s="215"/>
      <c r="B2" s="302"/>
      <c r="C2" s="303"/>
      <c r="D2" s="303"/>
      <c r="E2" s="303"/>
      <c r="F2" s="303"/>
      <c r="G2" s="303"/>
      <c r="H2" s="303"/>
    </row>
    <row r="3" spans="1:8" ht="12.75">
      <c r="A3" s="215" t="s">
        <v>127</v>
      </c>
      <c r="B3" s="302"/>
      <c r="C3" s="303"/>
      <c r="D3" s="303"/>
      <c r="E3" s="303"/>
      <c r="F3" s="303"/>
      <c r="G3" s="303"/>
      <c r="H3" s="303"/>
    </row>
    <row r="4" spans="1:8" ht="12.75">
      <c r="A4" s="215" t="s">
        <v>128</v>
      </c>
      <c r="B4" s="302"/>
      <c r="C4" s="303"/>
      <c r="D4" s="303"/>
      <c r="E4" s="303"/>
      <c r="F4" s="303"/>
      <c r="G4" s="303"/>
      <c r="H4" s="303"/>
    </row>
    <row r="5" spans="1:8" ht="12.75">
      <c r="A5" s="215" t="s">
        <v>129</v>
      </c>
      <c r="B5" s="302"/>
      <c r="C5" s="303"/>
      <c r="D5" s="303"/>
      <c r="E5" s="303"/>
      <c r="F5" s="303"/>
      <c r="G5" s="303"/>
      <c r="H5" s="303"/>
    </row>
    <row r="6" spans="1:8" ht="12.75">
      <c r="A6" s="302"/>
      <c r="B6" s="302"/>
      <c r="C6" s="303"/>
      <c r="D6" s="303"/>
      <c r="E6" s="303"/>
      <c r="F6" s="303"/>
      <c r="G6" s="303"/>
      <c r="H6" s="303"/>
    </row>
    <row r="7" spans="1:8" ht="16.5" thickBot="1">
      <c r="A7" s="310" t="s">
        <v>143</v>
      </c>
      <c r="B7" s="310"/>
      <c r="C7" s="310"/>
      <c r="D7" s="310"/>
      <c r="E7" s="310"/>
      <c r="F7" s="310"/>
      <c r="G7" s="310"/>
      <c r="H7" s="310"/>
    </row>
    <row r="8" spans="1:8" ht="12.75">
      <c r="A8" s="313"/>
      <c r="B8" s="313"/>
      <c r="C8" s="311" t="s">
        <v>131</v>
      </c>
      <c r="D8" s="315" t="s">
        <v>132</v>
      </c>
      <c r="E8" s="315" t="s">
        <v>133</v>
      </c>
      <c r="F8" s="311" t="s">
        <v>134</v>
      </c>
      <c r="G8" s="311" t="s">
        <v>135</v>
      </c>
      <c r="H8" s="311" t="s">
        <v>136</v>
      </c>
    </row>
    <row r="9" spans="1:8" ht="13.5" thickBot="1">
      <c r="A9" s="314"/>
      <c r="B9" s="314"/>
      <c r="C9" s="312"/>
      <c r="D9" s="316"/>
      <c r="E9" s="316"/>
      <c r="F9" s="312"/>
      <c r="G9" s="312"/>
      <c r="H9" s="312"/>
    </row>
    <row r="10" spans="1:8" ht="13.5" thickTop="1">
      <c r="A10" s="308" t="s">
        <v>137</v>
      </c>
      <c r="B10" s="215" t="s">
        <v>19</v>
      </c>
      <c r="C10" s="292">
        <v>191</v>
      </c>
      <c r="D10" s="292">
        <v>26</v>
      </c>
      <c r="E10" s="292">
        <v>199</v>
      </c>
      <c r="F10" s="293">
        <v>1045</v>
      </c>
      <c r="G10" s="292">
        <v>129</v>
      </c>
      <c r="H10" s="293">
        <v>1591</v>
      </c>
    </row>
    <row r="11" spans="1:8" ht="12.75">
      <c r="A11" s="308"/>
      <c r="B11" s="224">
        <v>2006</v>
      </c>
      <c r="C11" s="294">
        <v>154</v>
      </c>
      <c r="D11" s="294">
        <v>11</v>
      </c>
      <c r="E11" s="294">
        <v>152</v>
      </c>
      <c r="F11" s="294">
        <v>664</v>
      </c>
      <c r="G11" s="294">
        <v>69</v>
      </c>
      <c r="H11" s="304">
        <v>1050</v>
      </c>
    </row>
    <row r="12" spans="1:8" ht="12.75">
      <c r="A12" s="308"/>
      <c r="B12" s="224">
        <v>2007</v>
      </c>
      <c r="C12" s="294">
        <v>138</v>
      </c>
      <c r="D12" s="294">
        <v>10</v>
      </c>
      <c r="E12" s="294">
        <v>146</v>
      </c>
      <c r="F12" s="294">
        <v>618</v>
      </c>
      <c r="G12" s="294">
        <v>100</v>
      </c>
      <c r="H12" s="304">
        <v>1012</v>
      </c>
    </row>
    <row r="13" spans="1:8" ht="12.75">
      <c r="A13" s="308"/>
      <c r="B13" s="224">
        <v>2008</v>
      </c>
      <c r="C13" s="294">
        <v>173</v>
      </c>
      <c r="D13" s="294">
        <v>11</v>
      </c>
      <c r="E13" s="294">
        <v>143</v>
      </c>
      <c r="F13" s="294">
        <v>539</v>
      </c>
      <c r="G13" s="294">
        <v>68</v>
      </c>
      <c r="H13" s="294">
        <v>934</v>
      </c>
    </row>
    <row r="14" spans="1:8" ht="12.75">
      <c r="A14" s="308"/>
      <c r="B14" s="224">
        <v>2009</v>
      </c>
      <c r="C14" s="294">
        <v>132</v>
      </c>
      <c r="D14" s="294">
        <v>13</v>
      </c>
      <c r="E14" s="294">
        <v>122</v>
      </c>
      <c r="F14" s="294">
        <v>507</v>
      </c>
      <c r="G14" s="294">
        <v>69</v>
      </c>
      <c r="H14" s="294">
        <v>843</v>
      </c>
    </row>
    <row r="15" spans="1:8" ht="12.75">
      <c r="A15" s="308"/>
      <c r="B15" s="224">
        <v>2010</v>
      </c>
      <c r="C15" s="294">
        <v>110</v>
      </c>
      <c r="D15" s="294">
        <v>11</v>
      </c>
      <c r="E15" s="294">
        <v>105</v>
      </c>
      <c r="F15" s="294">
        <v>430</v>
      </c>
      <c r="G15" s="294">
        <v>55</v>
      </c>
      <c r="H15" s="294">
        <v>711</v>
      </c>
    </row>
    <row r="16" spans="1:8" ht="12.75">
      <c r="A16" s="308"/>
      <c r="B16" s="215" t="s">
        <v>138</v>
      </c>
      <c r="C16" s="292">
        <v>141</v>
      </c>
      <c r="D16" s="292">
        <v>11</v>
      </c>
      <c r="E16" s="292">
        <v>134</v>
      </c>
      <c r="F16" s="292">
        <v>552</v>
      </c>
      <c r="G16" s="292">
        <v>72</v>
      </c>
      <c r="H16" s="292">
        <v>910</v>
      </c>
    </row>
    <row r="17" spans="1:8" ht="12.75">
      <c r="A17" s="308" t="s">
        <v>139</v>
      </c>
      <c r="B17" s="215" t="s">
        <v>19</v>
      </c>
      <c r="C17" s="292">
        <v>19</v>
      </c>
      <c r="D17" s="292">
        <v>5</v>
      </c>
      <c r="E17" s="292">
        <v>46</v>
      </c>
      <c r="F17" s="292">
        <v>179</v>
      </c>
      <c r="G17" s="292">
        <v>14</v>
      </c>
      <c r="H17" s="292">
        <v>263</v>
      </c>
    </row>
    <row r="18" spans="1:8" ht="12.75">
      <c r="A18" s="308"/>
      <c r="B18" s="224">
        <v>2006</v>
      </c>
      <c r="C18" s="294">
        <v>11</v>
      </c>
      <c r="D18" s="294">
        <v>2</v>
      </c>
      <c r="E18" s="294">
        <v>31</v>
      </c>
      <c r="F18" s="294">
        <v>128</v>
      </c>
      <c r="G18" s="294">
        <v>9</v>
      </c>
      <c r="H18" s="294">
        <v>181</v>
      </c>
    </row>
    <row r="19" spans="1:8" ht="12.75">
      <c r="A19" s="308"/>
      <c r="B19" s="224">
        <v>2007</v>
      </c>
      <c r="C19" s="294">
        <v>15</v>
      </c>
      <c r="D19" s="294" t="s">
        <v>111</v>
      </c>
      <c r="E19" s="294">
        <v>30</v>
      </c>
      <c r="F19" s="294">
        <v>125</v>
      </c>
      <c r="G19" s="294">
        <v>11</v>
      </c>
      <c r="H19" s="294">
        <v>181</v>
      </c>
    </row>
    <row r="20" spans="1:8" ht="12.75">
      <c r="A20" s="308"/>
      <c r="B20" s="224">
        <v>2008</v>
      </c>
      <c r="C20" s="294">
        <v>22</v>
      </c>
      <c r="D20" s="294">
        <v>1</v>
      </c>
      <c r="E20" s="294">
        <v>47</v>
      </c>
      <c r="F20" s="294">
        <v>118</v>
      </c>
      <c r="G20" s="294">
        <v>8</v>
      </c>
      <c r="H20" s="294">
        <v>196</v>
      </c>
    </row>
    <row r="21" spans="1:8" ht="12.75">
      <c r="A21" s="308"/>
      <c r="B21" s="224">
        <v>2009</v>
      </c>
      <c r="C21" s="294">
        <v>14</v>
      </c>
      <c r="D21" s="294">
        <v>3</v>
      </c>
      <c r="E21" s="294">
        <v>29</v>
      </c>
      <c r="F21" s="294">
        <v>87</v>
      </c>
      <c r="G21" s="294">
        <v>9</v>
      </c>
      <c r="H21" s="294">
        <v>142</v>
      </c>
    </row>
    <row r="22" spans="1:8" ht="12.75">
      <c r="A22" s="308"/>
      <c r="B22" s="224">
        <v>2010</v>
      </c>
      <c r="C22" s="294">
        <v>17</v>
      </c>
      <c r="D22" s="294">
        <v>2</v>
      </c>
      <c r="E22" s="294">
        <v>24</v>
      </c>
      <c r="F22" s="294">
        <v>86</v>
      </c>
      <c r="G22" s="294">
        <v>13</v>
      </c>
      <c r="H22" s="294">
        <v>142</v>
      </c>
    </row>
    <row r="23" spans="1:8" ht="12.75">
      <c r="A23" s="308"/>
      <c r="B23" s="215" t="s">
        <v>138</v>
      </c>
      <c r="C23" s="292">
        <v>16</v>
      </c>
      <c r="D23" s="292">
        <v>2</v>
      </c>
      <c r="E23" s="292">
        <v>32</v>
      </c>
      <c r="F23" s="292">
        <v>109</v>
      </c>
      <c r="G23" s="292">
        <v>10</v>
      </c>
      <c r="H23" s="292">
        <v>168</v>
      </c>
    </row>
    <row r="24" spans="1:8" ht="12.75">
      <c r="A24" s="308" t="s">
        <v>140</v>
      </c>
      <c r="B24" s="215" t="s">
        <v>19</v>
      </c>
      <c r="C24" s="292" t="s">
        <v>111</v>
      </c>
      <c r="D24" s="292" t="s">
        <v>111</v>
      </c>
      <c r="E24" s="292">
        <v>0</v>
      </c>
      <c r="F24" s="292" t="s">
        <v>111</v>
      </c>
      <c r="G24" s="292">
        <v>330</v>
      </c>
      <c r="H24" s="292">
        <v>330</v>
      </c>
    </row>
    <row r="25" spans="1:8" ht="12.75">
      <c r="A25" s="308"/>
      <c r="B25" s="224">
        <v>2006</v>
      </c>
      <c r="C25" s="294" t="s">
        <v>111</v>
      </c>
      <c r="D25" s="294" t="s">
        <v>111</v>
      </c>
      <c r="E25" s="294" t="s">
        <v>111</v>
      </c>
      <c r="F25" s="294" t="s">
        <v>111</v>
      </c>
      <c r="G25" s="294">
        <v>197</v>
      </c>
      <c r="H25" s="294">
        <v>197</v>
      </c>
    </row>
    <row r="26" spans="1:8" ht="12.75">
      <c r="A26" s="308"/>
      <c r="B26" s="224">
        <v>2007</v>
      </c>
      <c r="C26" s="294" t="s">
        <v>111</v>
      </c>
      <c r="D26" s="294" t="s">
        <v>111</v>
      </c>
      <c r="E26" s="294" t="s">
        <v>111</v>
      </c>
      <c r="F26" s="294" t="s">
        <v>111</v>
      </c>
      <c r="G26" s="294">
        <v>197</v>
      </c>
      <c r="H26" s="294">
        <v>197</v>
      </c>
    </row>
    <row r="27" spans="1:8" ht="12.75">
      <c r="A27" s="308"/>
      <c r="B27" s="224">
        <v>2008</v>
      </c>
      <c r="C27" s="294" t="s">
        <v>111</v>
      </c>
      <c r="D27" s="294" t="s">
        <v>111</v>
      </c>
      <c r="E27" s="294" t="s">
        <v>111</v>
      </c>
      <c r="F27" s="294" t="s">
        <v>111</v>
      </c>
      <c r="G27" s="294">
        <v>198</v>
      </c>
      <c r="H27" s="294">
        <v>198</v>
      </c>
    </row>
    <row r="28" spans="1:8" ht="12.75">
      <c r="A28" s="308"/>
      <c r="B28" s="224">
        <v>2009</v>
      </c>
      <c r="C28" s="294" t="s">
        <v>111</v>
      </c>
      <c r="D28" s="294" t="s">
        <v>111</v>
      </c>
      <c r="E28" s="294" t="s">
        <v>111</v>
      </c>
      <c r="F28" s="294" t="s">
        <v>111</v>
      </c>
      <c r="G28" s="294">
        <v>169</v>
      </c>
      <c r="H28" s="294">
        <v>169</v>
      </c>
    </row>
    <row r="29" spans="1:8" ht="12.75">
      <c r="A29" s="308"/>
      <c r="B29" s="224">
        <v>2010</v>
      </c>
      <c r="C29" s="294" t="s">
        <v>111</v>
      </c>
      <c r="D29" s="294" t="s">
        <v>111</v>
      </c>
      <c r="E29" s="294" t="s">
        <v>111</v>
      </c>
      <c r="F29" s="294" t="s">
        <v>111</v>
      </c>
      <c r="G29" s="294">
        <v>196</v>
      </c>
      <c r="H29" s="294">
        <v>196</v>
      </c>
    </row>
    <row r="30" spans="1:8" ht="12.75">
      <c r="A30" s="308"/>
      <c r="B30" s="215" t="s">
        <v>138</v>
      </c>
      <c r="C30" s="292" t="s">
        <v>111</v>
      </c>
      <c r="D30" s="292" t="s">
        <v>111</v>
      </c>
      <c r="E30" s="292" t="s">
        <v>111</v>
      </c>
      <c r="F30" s="292" t="s">
        <v>111</v>
      </c>
      <c r="G30" s="292">
        <v>191</v>
      </c>
      <c r="H30" s="292">
        <v>191</v>
      </c>
    </row>
    <row r="31" spans="1:8" ht="12.75">
      <c r="A31" s="308" t="s">
        <v>141</v>
      </c>
      <c r="B31" s="215" t="s">
        <v>19</v>
      </c>
      <c r="C31" s="292">
        <v>2</v>
      </c>
      <c r="D31" s="292" t="s">
        <v>111</v>
      </c>
      <c r="E31" s="292">
        <v>1</v>
      </c>
      <c r="F31" s="292">
        <v>12</v>
      </c>
      <c r="G31" s="292">
        <v>105</v>
      </c>
      <c r="H31" s="292">
        <v>120</v>
      </c>
    </row>
    <row r="32" spans="1:8" ht="12.75">
      <c r="A32" s="308"/>
      <c r="B32" s="224">
        <v>2006</v>
      </c>
      <c r="C32" s="294">
        <v>4</v>
      </c>
      <c r="D32" s="294" t="s">
        <v>111</v>
      </c>
      <c r="E32" s="294">
        <v>10</v>
      </c>
      <c r="F32" s="294">
        <v>34</v>
      </c>
      <c r="G32" s="294">
        <v>262</v>
      </c>
      <c r="H32" s="294">
        <v>310</v>
      </c>
    </row>
    <row r="33" spans="1:8" ht="12.75">
      <c r="A33" s="308"/>
      <c r="B33" s="224">
        <v>2007</v>
      </c>
      <c r="C33" s="294">
        <v>9</v>
      </c>
      <c r="D33" s="294">
        <v>1</v>
      </c>
      <c r="E33" s="294">
        <v>10</v>
      </c>
      <c r="F33" s="294">
        <v>36</v>
      </c>
      <c r="G33" s="294">
        <v>265</v>
      </c>
      <c r="H33" s="294">
        <v>321</v>
      </c>
    </row>
    <row r="34" spans="1:8" ht="12.75">
      <c r="A34" s="308"/>
      <c r="B34" s="224">
        <v>2008</v>
      </c>
      <c r="C34" s="294">
        <v>6</v>
      </c>
      <c r="D34" s="294" t="s">
        <v>111</v>
      </c>
      <c r="E34" s="294">
        <v>6</v>
      </c>
      <c r="F34" s="294">
        <v>46</v>
      </c>
      <c r="G34" s="294">
        <v>266</v>
      </c>
      <c r="H34" s="294">
        <v>324</v>
      </c>
    </row>
    <row r="35" spans="1:8" ht="12.75">
      <c r="A35" s="308"/>
      <c r="B35" s="224">
        <v>2009</v>
      </c>
      <c r="C35" s="294">
        <v>4</v>
      </c>
      <c r="D35" s="294" t="s">
        <v>111</v>
      </c>
      <c r="E35" s="294">
        <v>4</v>
      </c>
      <c r="F35" s="294">
        <v>54</v>
      </c>
      <c r="G35" s="294">
        <v>211</v>
      </c>
      <c r="H35" s="294">
        <v>273</v>
      </c>
    </row>
    <row r="36" spans="1:8" ht="12.75">
      <c r="A36" s="308"/>
      <c r="B36" s="224">
        <v>2010</v>
      </c>
      <c r="C36" s="294">
        <v>7</v>
      </c>
      <c r="D36" s="294" t="s">
        <v>111</v>
      </c>
      <c r="E36" s="294">
        <v>4</v>
      </c>
      <c r="F36" s="294">
        <v>42</v>
      </c>
      <c r="G36" s="294">
        <v>165</v>
      </c>
      <c r="H36" s="294">
        <v>218</v>
      </c>
    </row>
    <row r="37" spans="1:8" ht="12.75">
      <c r="A37" s="308"/>
      <c r="B37" s="215" t="s">
        <v>138</v>
      </c>
      <c r="C37" s="292">
        <v>6</v>
      </c>
      <c r="D37" s="292">
        <v>0</v>
      </c>
      <c r="E37" s="292">
        <v>7</v>
      </c>
      <c r="F37" s="292">
        <v>42</v>
      </c>
      <c r="G37" s="292">
        <v>234</v>
      </c>
      <c r="H37" s="292">
        <v>289</v>
      </c>
    </row>
    <row r="38" spans="1:8" ht="12.75">
      <c r="A38" s="309" t="s">
        <v>90</v>
      </c>
      <c r="B38" s="295" t="s">
        <v>19</v>
      </c>
      <c r="C38" s="296">
        <v>212</v>
      </c>
      <c r="D38" s="296">
        <v>32</v>
      </c>
      <c r="E38" s="296">
        <v>246</v>
      </c>
      <c r="F38" s="297">
        <v>1236</v>
      </c>
      <c r="G38" s="296">
        <v>578</v>
      </c>
      <c r="H38" s="297">
        <v>2304</v>
      </c>
    </row>
    <row r="39" spans="1:8" ht="12.75">
      <c r="A39" s="309"/>
      <c r="B39" s="298">
        <v>2006</v>
      </c>
      <c r="C39" s="299">
        <v>169</v>
      </c>
      <c r="D39" s="299">
        <v>13</v>
      </c>
      <c r="E39" s="299">
        <v>193</v>
      </c>
      <c r="F39" s="299">
        <v>826</v>
      </c>
      <c r="G39" s="299">
        <v>537</v>
      </c>
      <c r="H39" s="305">
        <v>1738</v>
      </c>
    </row>
    <row r="40" spans="1:8" ht="12.75">
      <c r="A40" s="309"/>
      <c r="B40" s="298">
        <v>2007</v>
      </c>
      <c r="C40" s="299">
        <v>162</v>
      </c>
      <c r="D40" s="299">
        <v>11</v>
      </c>
      <c r="E40" s="299">
        <v>186</v>
      </c>
      <c r="F40" s="299">
        <v>779</v>
      </c>
      <c r="G40" s="299">
        <v>573</v>
      </c>
      <c r="H40" s="305">
        <v>1711</v>
      </c>
    </row>
    <row r="41" spans="1:8" ht="12.75">
      <c r="A41" s="309"/>
      <c r="B41" s="298">
        <v>2008</v>
      </c>
      <c r="C41" s="299">
        <v>201</v>
      </c>
      <c r="D41" s="299">
        <v>12</v>
      </c>
      <c r="E41" s="299">
        <v>196</v>
      </c>
      <c r="F41" s="299">
        <v>703</v>
      </c>
      <c r="G41" s="299">
        <v>540</v>
      </c>
      <c r="H41" s="305">
        <v>1652</v>
      </c>
    </row>
    <row r="42" spans="1:8" ht="12.75">
      <c r="A42" s="309"/>
      <c r="B42" s="298">
        <v>2009</v>
      </c>
      <c r="C42" s="299">
        <v>150</v>
      </c>
      <c r="D42" s="299">
        <v>16</v>
      </c>
      <c r="E42" s="299">
        <v>155</v>
      </c>
      <c r="F42" s="299">
        <v>648</v>
      </c>
      <c r="G42" s="299">
        <v>458</v>
      </c>
      <c r="H42" s="305">
        <v>1427</v>
      </c>
    </row>
    <row r="43" spans="1:8" ht="12.75">
      <c r="A43" s="309"/>
      <c r="B43" s="298">
        <v>2010</v>
      </c>
      <c r="C43" s="299">
        <v>134</v>
      </c>
      <c r="D43" s="299">
        <v>13</v>
      </c>
      <c r="E43" s="299">
        <v>133</v>
      </c>
      <c r="F43" s="299">
        <v>558</v>
      </c>
      <c r="G43" s="299">
        <v>429</v>
      </c>
      <c r="H43" s="305">
        <v>1267</v>
      </c>
    </row>
    <row r="44" spans="1:8" ht="12.75">
      <c r="A44" s="307"/>
      <c r="B44" s="220" t="s">
        <v>138</v>
      </c>
      <c r="C44" s="221">
        <v>163</v>
      </c>
      <c r="D44" s="221">
        <v>13</v>
      </c>
      <c r="E44" s="221">
        <v>173</v>
      </c>
      <c r="F44" s="221">
        <v>703</v>
      </c>
      <c r="G44" s="221">
        <v>507</v>
      </c>
      <c r="H44" s="306">
        <v>1559</v>
      </c>
    </row>
  </sheetData>
  <mergeCells count="13">
    <mergeCell ref="E8:E9"/>
    <mergeCell ref="A38:A44"/>
    <mergeCell ref="A31:A37"/>
    <mergeCell ref="A7:H7"/>
    <mergeCell ref="A10:A16"/>
    <mergeCell ref="A17:A23"/>
    <mergeCell ref="A24:A30"/>
    <mergeCell ref="A8:B9"/>
    <mergeCell ref="C8:C9"/>
    <mergeCell ref="F8:F9"/>
    <mergeCell ref="G8:G9"/>
    <mergeCell ref="H8:H9"/>
    <mergeCell ref="D8:D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Q151"/>
  <sheetViews>
    <sheetView zoomScale="50" zoomScaleNormal="50" workbookViewId="0" topLeftCell="A1">
      <selection activeCell="A1" sqref="A1"/>
    </sheetView>
  </sheetViews>
  <sheetFormatPr defaultColWidth="9.140625" defaultRowHeight="12.75"/>
  <cols>
    <col min="1" max="1" width="11.421875" style="2" customWidth="1"/>
    <col min="2" max="2" width="13.140625" style="2" customWidth="1"/>
    <col min="3" max="5" width="14.8515625" style="2" customWidth="1"/>
    <col min="6" max="6" width="17.8515625" style="2" customWidth="1"/>
    <col min="7" max="8" width="11.421875" style="2" customWidth="1"/>
    <col min="9" max="9" width="11.00390625" style="2" customWidth="1"/>
    <col min="10" max="16384" width="11.421875" style="2" customWidth="1"/>
  </cols>
  <sheetData>
    <row r="1" spans="1:15" ht="15.75">
      <c r="A1" s="6" t="s">
        <v>42</v>
      </c>
      <c r="F1" s="6" t="s">
        <v>0</v>
      </c>
      <c r="G1" s="45"/>
      <c r="H1" s="45"/>
      <c r="I1" s="45"/>
      <c r="J1" s="45"/>
      <c r="K1" s="6"/>
      <c r="L1" s="6"/>
      <c r="M1" s="6"/>
      <c r="N1" s="6"/>
      <c r="O1" s="46" t="s">
        <v>1</v>
      </c>
    </row>
    <row r="2" spans="1:15" ht="15.75">
      <c r="A2" s="6" t="s">
        <v>43</v>
      </c>
      <c r="F2" s="6"/>
      <c r="G2" s="45"/>
      <c r="H2" s="6"/>
      <c r="I2" s="6"/>
      <c r="J2" s="6"/>
      <c r="K2" s="6"/>
      <c r="L2" s="6"/>
      <c r="M2" s="6"/>
      <c r="N2" s="6"/>
      <c r="O2" s="6"/>
    </row>
    <row r="3" spans="2:95" ht="15.75">
      <c r="B3" s="47" t="s">
        <v>44</v>
      </c>
      <c r="C3" s="47" t="s">
        <v>45</v>
      </c>
      <c r="D3" s="48"/>
      <c r="E3" s="48"/>
      <c r="F3" s="6" t="s">
        <v>46</v>
      </c>
      <c r="G3" s="45"/>
      <c r="H3" s="6"/>
      <c r="I3" s="6"/>
      <c r="J3" s="6"/>
      <c r="K3" s="6"/>
      <c r="L3" s="6"/>
      <c r="M3" s="6"/>
      <c r="N3" s="6"/>
      <c r="O3" s="6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</row>
    <row r="4" spans="1:15" ht="15.75">
      <c r="A4" s="49"/>
      <c r="F4" s="6" t="s">
        <v>47</v>
      </c>
      <c r="G4" s="6"/>
      <c r="H4" s="6"/>
      <c r="I4" s="6"/>
      <c r="J4" s="6"/>
      <c r="K4" s="6"/>
      <c r="L4" s="6"/>
      <c r="M4" s="6"/>
      <c r="N4" s="6"/>
      <c r="O4" s="6"/>
    </row>
    <row r="5" spans="1:5" ht="15.75">
      <c r="A5" s="50">
        <v>0</v>
      </c>
      <c r="B5" s="2">
        <v>0</v>
      </c>
      <c r="C5" s="2">
        <v>0.0683</v>
      </c>
      <c r="D5" s="6"/>
      <c r="E5" s="6"/>
    </row>
    <row r="6" spans="1:5" ht="15.75">
      <c r="A6" s="50">
        <v>1</v>
      </c>
      <c r="B6" s="2">
        <v>0.3909</v>
      </c>
      <c r="C6" s="2">
        <v>0.3074</v>
      </c>
      <c r="D6" s="47"/>
      <c r="E6" s="47"/>
    </row>
    <row r="7" spans="1:5" ht="15.75">
      <c r="A7" s="50">
        <v>2</v>
      </c>
      <c r="B7" s="2">
        <v>0.7841</v>
      </c>
      <c r="C7" s="2">
        <v>0.6116</v>
      </c>
      <c r="D7" s="45"/>
      <c r="E7" s="45"/>
    </row>
    <row r="8" spans="1:3" ht="15">
      <c r="A8" s="50">
        <v>3</v>
      </c>
      <c r="B8" s="2">
        <v>1.0108</v>
      </c>
      <c r="C8" s="2">
        <v>0.6022</v>
      </c>
    </row>
    <row r="9" spans="1:3" ht="15">
      <c r="A9" s="50">
        <v>4</v>
      </c>
      <c r="B9" s="2">
        <v>1.4954</v>
      </c>
      <c r="C9" s="2">
        <v>0.51</v>
      </c>
    </row>
    <row r="10" spans="1:3" ht="15">
      <c r="A10" s="50">
        <v>5</v>
      </c>
      <c r="B10" s="2">
        <v>1.7408</v>
      </c>
      <c r="C10" s="2">
        <v>1.2943</v>
      </c>
    </row>
    <row r="11" spans="1:3" ht="15">
      <c r="A11" s="50">
        <v>6</v>
      </c>
      <c r="B11" s="2">
        <v>1.981</v>
      </c>
      <c r="C11" s="2">
        <v>1.1611</v>
      </c>
    </row>
    <row r="12" spans="1:3" ht="15">
      <c r="A12" s="50">
        <v>7</v>
      </c>
      <c r="B12" s="2">
        <v>1.5431</v>
      </c>
      <c r="C12" s="2">
        <v>1.2238</v>
      </c>
    </row>
    <row r="13" spans="1:3" ht="15">
      <c r="A13" s="50">
        <v>8</v>
      </c>
      <c r="B13" s="2">
        <v>1.9923</v>
      </c>
      <c r="C13" s="2">
        <v>1.2779</v>
      </c>
    </row>
    <row r="14" spans="1:3" ht="15">
      <c r="A14" s="50">
        <v>9</v>
      </c>
      <c r="B14" s="2">
        <v>2.0663</v>
      </c>
      <c r="C14" s="2">
        <v>1.6266</v>
      </c>
    </row>
    <row r="15" spans="1:3" ht="15">
      <c r="A15" s="50">
        <v>10</v>
      </c>
      <c r="B15" s="2">
        <v>2.1393</v>
      </c>
      <c r="C15" s="2">
        <v>1.5264</v>
      </c>
    </row>
    <row r="16" spans="1:3" ht="15">
      <c r="A16" s="50">
        <v>11</v>
      </c>
      <c r="B16" s="2">
        <v>2.015</v>
      </c>
      <c r="C16" s="2">
        <v>1.5167</v>
      </c>
    </row>
    <row r="17" spans="1:17" ht="15">
      <c r="A17" s="50">
        <v>12</v>
      </c>
      <c r="B17" s="2">
        <v>2.8117</v>
      </c>
      <c r="C17" s="2">
        <v>2.1119</v>
      </c>
      <c r="Q17" s="2">
        <v>0</v>
      </c>
    </row>
    <row r="18" spans="1:3" ht="15">
      <c r="A18" s="50">
        <v>13</v>
      </c>
      <c r="B18" s="2">
        <v>2.8944</v>
      </c>
      <c r="C18" s="2">
        <v>2.0784</v>
      </c>
    </row>
    <row r="19" spans="1:3" ht="15">
      <c r="A19" s="50">
        <v>14</v>
      </c>
      <c r="B19" s="2">
        <v>2.7964</v>
      </c>
      <c r="C19" s="2">
        <v>1.801</v>
      </c>
    </row>
    <row r="20" spans="1:3" ht="15">
      <c r="A20" s="50">
        <v>15</v>
      </c>
      <c r="B20" s="2">
        <v>2.5305</v>
      </c>
      <c r="C20" s="2">
        <v>2.3169</v>
      </c>
    </row>
    <row r="21" spans="1:3" ht="15">
      <c r="A21" s="50">
        <v>16</v>
      </c>
      <c r="B21" s="2">
        <v>3.404</v>
      </c>
      <c r="C21" s="2">
        <v>2.6382</v>
      </c>
    </row>
    <row r="22" spans="1:3" ht="15">
      <c r="A22" s="50">
        <v>17</v>
      </c>
      <c r="B22" s="2">
        <v>6.9495</v>
      </c>
      <c r="C22" s="2">
        <v>5.1946</v>
      </c>
    </row>
    <row r="23" spans="1:3" ht="15">
      <c r="A23" s="50">
        <v>18</v>
      </c>
      <c r="B23" s="2">
        <v>8.0798</v>
      </c>
      <c r="C23" s="2">
        <v>5.5074</v>
      </c>
    </row>
    <row r="24" spans="1:3" ht="15">
      <c r="A24" s="50">
        <v>19</v>
      </c>
      <c r="B24" s="2">
        <v>7.1265</v>
      </c>
      <c r="C24" s="2">
        <v>5.4685</v>
      </c>
    </row>
    <row r="25" spans="1:3" ht="15">
      <c r="A25" s="50">
        <v>20</v>
      </c>
      <c r="B25" s="2">
        <v>6.4729</v>
      </c>
      <c r="C25" s="2">
        <v>4.5114</v>
      </c>
    </row>
    <row r="26" spans="1:3" ht="15">
      <c r="A26" s="50">
        <v>21</v>
      </c>
      <c r="B26" s="2">
        <v>5.1937</v>
      </c>
      <c r="C26" s="2">
        <v>4.0085</v>
      </c>
    </row>
    <row r="27" spans="1:3" ht="15">
      <c r="A27" s="50">
        <v>22</v>
      </c>
      <c r="B27" s="2">
        <v>4.5909</v>
      </c>
      <c r="C27" s="2">
        <v>3.4968</v>
      </c>
    </row>
    <row r="28" spans="1:3" ht="15">
      <c r="A28" s="50">
        <v>23</v>
      </c>
      <c r="B28" s="2">
        <v>4.0205</v>
      </c>
      <c r="C28" s="2">
        <v>3.9287</v>
      </c>
    </row>
    <row r="29" spans="1:3" ht="15">
      <c r="A29" s="50">
        <v>24</v>
      </c>
      <c r="B29" s="2">
        <v>4.1607</v>
      </c>
      <c r="C29" s="2">
        <v>3.7058</v>
      </c>
    </row>
    <row r="30" spans="1:3" ht="15">
      <c r="A30" s="50">
        <v>25</v>
      </c>
      <c r="B30" s="2">
        <v>3.7158</v>
      </c>
      <c r="C30" s="2">
        <v>3.4727</v>
      </c>
    </row>
    <row r="31" spans="1:3" ht="15">
      <c r="A31" s="50">
        <v>26</v>
      </c>
      <c r="B31" s="2">
        <v>4.037</v>
      </c>
      <c r="C31" s="2">
        <v>3.3096</v>
      </c>
    </row>
    <row r="32" spans="1:3" ht="15">
      <c r="A32" s="50">
        <v>27</v>
      </c>
      <c r="B32" s="2">
        <v>4.8418</v>
      </c>
      <c r="C32" s="2">
        <v>3.4253</v>
      </c>
    </row>
    <row r="33" spans="1:3" ht="15">
      <c r="A33" s="50">
        <v>28</v>
      </c>
      <c r="B33" s="2">
        <v>4.4583</v>
      </c>
      <c r="C33" s="2">
        <v>3.0971</v>
      </c>
    </row>
    <row r="34" spans="1:3" ht="15">
      <c r="A34" s="50">
        <v>29</v>
      </c>
      <c r="B34" s="2">
        <v>3.8591</v>
      </c>
      <c r="C34" s="2">
        <v>2.8839</v>
      </c>
    </row>
    <row r="35" spans="1:3" ht="15">
      <c r="A35" s="50">
        <v>30</v>
      </c>
      <c r="B35" s="2">
        <v>4.536</v>
      </c>
      <c r="C35" s="2">
        <v>3.474</v>
      </c>
    </row>
    <row r="36" spans="1:3" ht="15">
      <c r="A36" s="50">
        <v>31</v>
      </c>
      <c r="B36" s="2">
        <v>3.9469</v>
      </c>
      <c r="C36" s="2">
        <v>2.5532</v>
      </c>
    </row>
    <row r="37" spans="1:3" ht="15">
      <c r="A37" s="50">
        <v>32</v>
      </c>
      <c r="B37" s="2">
        <v>4.0268</v>
      </c>
      <c r="C37" s="2">
        <v>3.1162</v>
      </c>
    </row>
    <row r="38" spans="1:3" ht="15">
      <c r="A38" s="50">
        <v>33</v>
      </c>
      <c r="B38" s="2">
        <v>4.1799</v>
      </c>
      <c r="C38" s="2">
        <v>2.2945</v>
      </c>
    </row>
    <row r="39" spans="1:3" ht="15">
      <c r="A39" s="50">
        <v>34</v>
      </c>
      <c r="B39" s="2">
        <v>4.0217</v>
      </c>
      <c r="C39" s="2">
        <v>2.7473</v>
      </c>
    </row>
    <row r="40" spans="1:3" ht="15">
      <c r="A40" s="50">
        <v>35</v>
      </c>
      <c r="B40" s="2">
        <v>4.1816</v>
      </c>
      <c r="C40" s="2">
        <v>3.2245</v>
      </c>
    </row>
    <row r="41" spans="1:3" ht="15">
      <c r="A41" s="50">
        <v>36</v>
      </c>
      <c r="B41" s="2">
        <v>3.7476</v>
      </c>
      <c r="C41" s="2">
        <v>2.4674</v>
      </c>
    </row>
    <row r="42" spans="1:3" ht="15">
      <c r="A42" s="50">
        <v>37</v>
      </c>
      <c r="B42" s="2">
        <v>3.3723</v>
      </c>
      <c r="C42" s="2">
        <v>2.9442</v>
      </c>
    </row>
    <row r="43" spans="1:3" ht="15">
      <c r="A43" s="50">
        <v>38</v>
      </c>
      <c r="B43" s="2">
        <v>3.8964</v>
      </c>
      <c r="C43" s="2">
        <v>2.6488</v>
      </c>
    </row>
    <row r="44" spans="1:3" ht="15">
      <c r="A44" s="50">
        <v>39</v>
      </c>
      <c r="B44" s="2">
        <v>4.2225</v>
      </c>
      <c r="C44" s="2">
        <v>2.4171</v>
      </c>
    </row>
    <row r="45" spans="1:3" ht="15">
      <c r="A45" s="50">
        <v>40</v>
      </c>
      <c r="B45" s="2">
        <v>4.8092</v>
      </c>
      <c r="C45" s="2">
        <v>2.6069</v>
      </c>
    </row>
    <row r="46" spans="1:3" ht="15">
      <c r="A46" s="50">
        <v>41</v>
      </c>
      <c r="B46" s="2">
        <v>3.1916</v>
      </c>
      <c r="C46" s="2">
        <v>2.1194</v>
      </c>
    </row>
    <row r="47" spans="1:3" ht="15">
      <c r="A47" s="50">
        <v>42</v>
      </c>
      <c r="B47" s="2">
        <v>3.5005</v>
      </c>
      <c r="C47" s="2">
        <v>2.3039</v>
      </c>
    </row>
    <row r="48" spans="1:3" ht="15">
      <c r="A48" s="50">
        <v>43</v>
      </c>
      <c r="B48" s="2">
        <v>3.3018</v>
      </c>
      <c r="C48" s="2">
        <v>1.7375</v>
      </c>
    </row>
    <row r="49" spans="1:3" ht="15">
      <c r="A49" s="50">
        <v>44</v>
      </c>
      <c r="B49" s="2">
        <v>3.2681</v>
      </c>
      <c r="C49" s="2">
        <v>2.3367</v>
      </c>
    </row>
    <row r="50" spans="1:3" ht="15">
      <c r="A50" s="50">
        <v>45</v>
      </c>
      <c r="B50" s="2">
        <v>3.5259</v>
      </c>
      <c r="C50" s="2">
        <v>2.5156</v>
      </c>
    </row>
    <row r="51" spans="1:3" ht="15">
      <c r="A51" s="50">
        <v>46</v>
      </c>
      <c r="B51" s="2">
        <v>3.1581</v>
      </c>
      <c r="C51" s="2">
        <v>2.4094</v>
      </c>
    </row>
    <row r="52" spans="1:3" ht="15">
      <c r="A52" s="50">
        <v>47</v>
      </c>
      <c r="B52" s="2">
        <v>2.7817</v>
      </c>
      <c r="C52" s="2">
        <v>2.2419</v>
      </c>
    </row>
    <row r="53" spans="1:3" ht="15">
      <c r="A53" s="50">
        <v>48</v>
      </c>
      <c r="B53" s="2">
        <v>3.0291</v>
      </c>
      <c r="C53" s="2">
        <v>1.8803</v>
      </c>
    </row>
    <row r="54" spans="1:3" ht="15">
      <c r="A54" s="50">
        <v>49</v>
      </c>
      <c r="B54" s="2">
        <v>3.0525</v>
      </c>
      <c r="C54" s="2">
        <v>2.0005</v>
      </c>
    </row>
    <row r="55" spans="1:3" ht="15">
      <c r="A55" s="50">
        <v>50</v>
      </c>
      <c r="B55" s="2">
        <v>3.0301</v>
      </c>
      <c r="C55" s="2">
        <v>2.2375</v>
      </c>
    </row>
    <row r="56" spans="1:3" ht="15">
      <c r="A56" s="50">
        <v>51</v>
      </c>
      <c r="B56" s="2">
        <v>2.6947</v>
      </c>
      <c r="C56" s="2">
        <v>1.9746</v>
      </c>
    </row>
    <row r="57" spans="1:3" ht="15">
      <c r="A57" s="50">
        <v>52</v>
      </c>
      <c r="B57" s="2">
        <v>2.9334</v>
      </c>
      <c r="C57" s="2">
        <v>1.836</v>
      </c>
    </row>
    <row r="58" spans="1:3" ht="15">
      <c r="A58" s="50">
        <v>53</v>
      </c>
      <c r="B58" s="2">
        <v>2.6243</v>
      </c>
      <c r="C58" s="2">
        <v>2.0595</v>
      </c>
    </row>
    <row r="59" spans="1:3" ht="15">
      <c r="A59" s="50">
        <v>54</v>
      </c>
      <c r="B59" s="2">
        <v>2.623</v>
      </c>
      <c r="C59" s="2">
        <v>1.7747</v>
      </c>
    </row>
    <row r="60" spans="1:3" ht="15">
      <c r="A60" s="50">
        <v>55</v>
      </c>
      <c r="B60" s="2">
        <v>2.2383</v>
      </c>
      <c r="C60" s="2">
        <v>1.6893</v>
      </c>
    </row>
    <row r="61" spans="1:3" ht="15">
      <c r="A61" s="50">
        <v>56</v>
      </c>
      <c r="B61" s="2">
        <v>2.2594</v>
      </c>
      <c r="C61" s="2">
        <v>1.3898</v>
      </c>
    </row>
    <row r="62" spans="1:3" ht="15">
      <c r="A62" s="50">
        <v>57</v>
      </c>
      <c r="B62" s="2">
        <v>1.893</v>
      </c>
      <c r="C62" s="2">
        <v>1.3587</v>
      </c>
    </row>
    <row r="63" spans="1:3" ht="15">
      <c r="A63" s="50">
        <v>58</v>
      </c>
      <c r="B63" s="2">
        <v>1.6701</v>
      </c>
      <c r="C63" s="2">
        <v>1.814</v>
      </c>
    </row>
    <row r="64" spans="1:3" ht="15">
      <c r="A64" s="50">
        <v>59</v>
      </c>
      <c r="B64" s="2">
        <v>2.1019</v>
      </c>
      <c r="C64" s="2">
        <v>1.6244</v>
      </c>
    </row>
    <row r="65" spans="1:3" ht="15">
      <c r="A65" s="50">
        <v>60</v>
      </c>
      <c r="B65" s="2">
        <v>2.2298</v>
      </c>
      <c r="C65" s="2">
        <v>1.5567</v>
      </c>
    </row>
    <row r="66" spans="1:3" ht="15">
      <c r="A66" s="50">
        <v>61</v>
      </c>
      <c r="B66" s="2">
        <v>1.5827</v>
      </c>
      <c r="C66" s="2">
        <v>1.3034</v>
      </c>
    </row>
    <row r="67" spans="1:3" ht="15">
      <c r="A67" s="50">
        <v>62</v>
      </c>
      <c r="B67" s="2">
        <v>2.3931</v>
      </c>
      <c r="C67" s="2">
        <v>1.1789</v>
      </c>
    </row>
    <row r="68" spans="1:8" ht="15">
      <c r="A68" s="50">
        <v>63</v>
      </c>
      <c r="B68" s="2">
        <v>1.6287</v>
      </c>
      <c r="C68" s="2">
        <v>1.348</v>
      </c>
      <c r="G68" s="25"/>
      <c r="H68" s="25"/>
    </row>
    <row r="69" spans="1:8" ht="15">
      <c r="A69" s="50">
        <v>64</v>
      </c>
      <c r="B69" s="2">
        <v>1.9756</v>
      </c>
      <c r="C69" s="2">
        <v>1.5286</v>
      </c>
      <c r="G69" s="25"/>
      <c r="H69" s="25"/>
    </row>
    <row r="70" spans="1:8" ht="15">
      <c r="A70" s="50">
        <v>65</v>
      </c>
      <c r="B70" s="2">
        <v>1.4377</v>
      </c>
      <c r="C70" s="2">
        <v>1.5771</v>
      </c>
      <c r="G70" s="25"/>
      <c r="H70" s="25"/>
    </row>
    <row r="71" spans="1:8" ht="15">
      <c r="A71" s="50">
        <v>66</v>
      </c>
      <c r="B71" s="2">
        <v>1.0322</v>
      </c>
      <c r="C71" s="2">
        <v>1.1314</v>
      </c>
      <c r="G71" s="25"/>
      <c r="H71" s="25"/>
    </row>
    <row r="72" spans="1:8" ht="15">
      <c r="A72" s="50">
        <v>67</v>
      </c>
      <c r="B72" s="2">
        <v>1.4499</v>
      </c>
      <c r="C72" s="2">
        <v>1.4313</v>
      </c>
      <c r="G72" s="25"/>
      <c r="H72" s="25"/>
    </row>
    <row r="73" spans="1:8" ht="15">
      <c r="A73" s="50">
        <v>68</v>
      </c>
      <c r="B73" s="2">
        <v>1.013</v>
      </c>
      <c r="C73" s="2">
        <v>1.3534</v>
      </c>
      <c r="G73" s="25"/>
      <c r="H73" s="25"/>
    </row>
    <row r="74" spans="1:8" ht="15">
      <c r="A74" s="50">
        <v>69</v>
      </c>
      <c r="B74" s="2">
        <v>1.2402</v>
      </c>
      <c r="C74" s="2">
        <v>1.3941</v>
      </c>
      <c r="G74" s="25"/>
      <c r="H74" s="25"/>
    </row>
    <row r="75" spans="1:8" ht="15">
      <c r="A75" s="51">
        <v>70</v>
      </c>
      <c r="B75" s="2">
        <v>1.4797</v>
      </c>
      <c r="C75" s="2">
        <v>1.2921</v>
      </c>
      <c r="G75" s="25"/>
      <c r="H75" s="25"/>
    </row>
    <row r="76" spans="7:8" ht="15">
      <c r="G76" s="25"/>
      <c r="H76" s="25"/>
    </row>
    <row r="77" spans="7:8" ht="15">
      <c r="G77" s="25"/>
      <c r="H77" s="25"/>
    </row>
    <row r="78" spans="4:8" ht="15">
      <c r="D78" s="52"/>
      <c r="E78" s="52"/>
      <c r="G78" s="25"/>
      <c r="H78" s="25"/>
    </row>
    <row r="81" spans="1:5" ht="15">
      <c r="A81" s="53"/>
      <c r="B81" s="54"/>
      <c r="C81" s="54"/>
      <c r="D81" s="48"/>
      <c r="E81" s="48"/>
    </row>
    <row r="82" spans="1:3" ht="15">
      <c r="A82" s="53"/>
      <c r="B82" s="54"/>
      <c r="C82" s="54"/>
    </row>
    <row r="83" spans="1:3" ht="15">
      <c r="A83" s="53"/>
      <c r="B83" s="54"/>
      <c r="C83" s="54"/>
    </row>
    <row r="84" spans="1:3" ht="15">
      <c r="A84" s="53"/>
      <c r="B84" s="54"/>
      <c r="C84" s="54"/>
    </row>
    <row r="85" spans="1:3" ht="15">
      <c r="A85" s="53"/>
      <c r="B85" s="54"/>
      <c r="C85" s="54"/>
    </row>
    <row r="86" spans="1:3" ht="15">
      <c r="A86" s="53"/>
      <c r="B86" s="54"/>
      <c r="C86" s="54"/>
    </row>
    <row r="87" spans="1:3" ht="15">
      <c r="A87" s="53"/>
      <c r="B87" s="54"/>
      <c r="C87" s="54"/>
    </row>
    <row r="88" spans="1:3" ht="15">
      <c r="A88" s="53"/>
      <c r="B88" s="54"/>
      <c r="C88" s="54"/>
    </row>
    <row r="89" spans="1:3" ht="15">
      <c r="A89" s="53"/>
      <c r="B89" s="54"/>
      <c r="C89" s="54"/>
    </row>
    <row r="90" spans="1:3" ht="15">
      <c r="A90" s="53"/>
      <c r="B90" s="54"/>
      <c r="C90" s="54"/>
    </row>
    <row r="91" spans="1:3" ht="15">
      <c r="A91" s="53"/>
      <c r="B91" s="54"/>
      <c r="C91" s="54"/>
    </row>
    <row r="92" spans="1:3" ht="15">
      <c r="A92" s="53"/>
      <c r="B92" s="54"/>
      <c r="C92" s="54"/>
    </row>
    <row r="93" spans="1:3" ht="15">
      <c r="A93" s="53"/>
      <c r="B93" s="54"/>
      <c r="C93" s="54"/>
    </row>
    <row r="94" spans="1:3" ht="15">
      <c r="A94" s="53"/>
      <c r="B94" s="54"/>
      <c r="C94" s="54"/>
    </row>
    <row r="95" spans="1:3" ht="15">
      <c r="A95" s="53"/>
      <c r="B95" s="54"/>
      <c r="C95" s="54"/>
    </row>
    <row r="96" spans="1:3" ht="15">
      <c r="A96" s="53"/>
      <c r="B96" s="54"/>
      <c r="C96" s="54"/>
    </row>
    <row r="97" spans="1:3" ht="15">
      <c r="A97" s="53"/>
      <c r="B97" s="54"/>
      <c r="C97" s="54"/>
    </row>
    <row r="98" spans="1:3" ht="15">
      <c r="A98" s="53"/>
      <c r="B98" s="54"/>
      <c r="C98" s="54"/>
    </row>
    <row r="99" spans="1:3" ht="15">
      <c r="A99" s="53"/>
      <c r="B99" s="54"/>
      <c r="C99" s="54"/>
    </row>
    <row r="100" spans="1:3" ht="15">
      <c r="A100" s="53"/>
      <c r="B100" s="54"/>
      <c r="C100" s="54"/>
    </row>
    <row r="101" spans="1:3" ht="15">
      <c r="A101" s="53"/>
      <c r="B101" s="54"/>
      <c r="C101" s="54"/>
    </row>
    <row r="102" spans="1:3" ht="15">
      <c r="A102" s="53"/>
      <c r="B102" s="54"/>
      <c r="C102" s="54"/>
    </row>
    <row r="103" spans="1:3" ht="15">
      <c r="A103" s="53"/>
      <c r="B103" s="54"/>
      <c r="C103" s="54"/>
    </row>
    <row r="104" spans="1:3" ht="15">
      <c r="A104" s="53"/>
      <c r="B104" s="54"/>
      <c r="C104" s="54"/>
    </row>
    <row r="105" spans="1:3" ht="15">
      <c r="A105" s="53"/>
      <c r="B105" s="54"/>
      <c r="C105" s="54"/>
    </row>
    <row r="106" spans="1:3" ht="15">
      <c r="A106" s="53"/>
      <c r="B106" s="54"/>
      <c r="C106" s="54"/>
    </row>
    <row r="107" spans="1:3" ht="15">
      <c r="A107" s="53"/>
      <c r="B107" s="54"/>
      <c r="C107" s="54"/>
    </row>
    <row r="108" spans="1:3" ht="15">
      <c r="A108" s="53"/>
      <c r="B108" s="54"/>
      <c r="C108" s="54"/>
    </row>
    <row r="109" spans="1:3" ht="15">
      <c r="A109" s="53"/>
      <c r="B109" s="54"/>
      <c r="C109" s="54"/>
    </row>
    <row r="110" spans="1:3" ht="15">
      <c r="A110" s="53"/>
      <c r="B110" s="54"/>
      <c r="C110" s="54"/>
    </row>
    <row r="111" spans="1:3" ht="15">
      <c r="A111" s="53"/>
      <c r="B111" s="54"/>
      <c r="C111" s="54"/>
    </row>
    <row r="112" spans="1:3" ht="15">
      <c r="A112" s="53"/>
      <c r="B112" s="54"/>
      <c r="C112" s="54"/>
    </row>
    <row r="113" spans="1:3" ht="15">
      <c r="A113" s="53"/>
      <c r="B113" s="54"/>
      <c r="C113" s="54"/>
    </row>
    <row r="114" spans="1:3" ht="15">
      <c r="A114" s="53"/>
      <c r="B114" s="54"/>
      <c r="C114" s="54"/>
    </row>
    <row r="115" spans="1:3" ht="15">
      <c r="A115" s="53"/>
      <c r="B115" s="54"/>
      <c r="C115" s="54"/>
    </row>
    <row r="116" spans="1:3" ht="15">
      <c r="A116" s="53"/>
      <c r="B116" s="54"/>
      <c r="C116" s="54"/>
    </row>
    <row r="117" spans="1:3" ht="15">
      <c r="A117" s="53"/>
      <c r="B117" s="54"/>
      <c r="C117" s="54"/>
    </row>
    <row r="118" spans="1:3" ht="15">
      <c r="A118" s="53"/>
      <c r="B118" s="54"/>
      <c r="C118" s="54"/>
    </row>
    <row r="119" spans="1:3" ht="15">
      <c r="A119" s="53"/>
      <c r="B119" s="54"/>
      <c r="C119" s="54"/>
    </row>
    <row r="120" spans="1:3" ht="15">
      <c r="A120" s="53"/>
      <c r="B120" s="54"/>
      <c r="C120" s="54"/>
    </row>
    <row r="121" spans="1:3" ht="15">
      <c r="A121" s="53"/>
      <c r="B121" s="54"/>
      <c r="C121" s="54"/>
    </row>
    <row r="122" spans="1:3" ht="15">
      <c r="A122" s="53"/>
      <c r="B122" s="54"/>
      <c r="C122" s="54"/>
    </row>
    <row r="123" spans="1:3" ht="15">
      <c r="A123" s="53"/>
      <c r="B123" s="54"/>
      <c r="C123" s="54"/>
    </row>
    <row r="124" spans="1:3" ht="15">
      <c r="A124" s="53"/>
      <c r="B124" s="54"/>
      <c r="C124" s="54"/>
    </row>
    <row r="125" spans="1:3" ht="15">
      <c r="A125" s="53"/>
      <c r="B125" s="54"/>
      <c r="C125" s="54"/>
    </row>
    <row r="126" spans="1:3" ht="15">
      <c r="A126" s="53"/>
      <c r="B126" s="54"/>
      <c r="C126" s="54"/>
    </row>
    <row r="127" spans="1:3" ht="15">
      <c r="A127" s="53"/>
      <c r="B127" s="54"/>
      <c r="C127" s="54"/>
    </row>
    <row r="128" spans="1:3" ht="15">
      <c r="A128" s="53"/>
      <c r="B128" s="54"/>
      <c r="C128" s="54"/>
    </row>
    <row r="129" spans="1:3" ht="15">
      <c r="A129" s="53"/>
      <c r="B129" s="54"/>
      <c r="C129" s="54"/>
    </row>
    <row r="130" spans="1:3" ht="15">
      <c r="A130" s="53"/>
      <c r="B130" s="54"/>
      <c r="C130" s="54"/>
    </row>
    <row r="131" spans="1:3" ht="15">
      <c r="A131" s="53"/>
      <c r="B131" s="54"/>
      <c r="C131" s="54"/>
    </row>
    <row r="132" spans="1:3" ht="15">
      <c r="A132" s="53"/>
      <c r="B132" s="54"/>
      <c r="C132" s="54"/>
    </row>
    <row r="133" spans="1:3" ht="15">
      <c r="A133" s="53"/>
      <c r="B133" s="54"/>
      <c r="C133" s="54"/>
    </row>
    <row r="134" spans="1:3" ht="15">
      <c r="A134" s="53"/>
      <c r="B134" s="54"/>
      <c r="C134" s="54"/>
    </row>
    <row r="135" spans="1:3" ht="15">
      <c r="A135" s="53"/>
      <c r="B135" s="54"/>
      <c r="C135" s="54"/>
    </row>
    <row r="136" spans="1:3" ht="15">
      <c r="A136" s="53"/>
      <c r="B136" s="54"/>
      <c r="C136" s="54"/>
    </row>
    <row r="137" spans="1:3" ht="15">
      <c r="A137" s="53"/>
      <c r="B137" s="54"/>
      <c r="C137" s="54"/>
    </row>
    <row r="138" spans="1:3" ht="15">
      <c r="A138" s="53"/>
      <c r="B138" s="54"/>
      <c r="C138" s="54"/>
    </row>
    <row r="139" spans="1:3" ht="15">
      <c r="A139" s="53"/>
      <c r="B139" s="54"/>
      <c r="C139" s="54"/>
    </row>
    <row r="140" spans="1:3" ht="15">
      <c r="A140" s="53"/>
      <c r="B140" s="54"/>
      <c r="C140" s="54"/>
    </row>
    <row r="141" spans="1:3" ht="15">
      <c r="A141" s="53"/>
      <c r="B141" s="54"/>
      <c r="C141" s="54"/>
    </row>
    <row r="142" spans="1:3" ht="15">
      <c r="A142" s="53"/>
      <c r="B142" s="54"/>
      <c r="C142" s="54"/>
    </row>
    <row r="143" spans="1:3" ht="15">
      <c r="A143" s="53"/>
      <c r="B143" s="54"/>
      <c r="C143" s="54"/>
    </row>
    <row r="144" spans="1:3" ht="15">
      <c r="A144" s="53"/>
      <c r="B144" s="54"/>
      <c r="C144" s="54"/>
    </row>
    <row r="145" spans="1:3" ht="15">
      <c r="A145" s="53"/>
      <c r="B145" s="54"/>
      <c r="C145" s="54"/>
    </row>
    <row r="146" spans="1:3" ht="15">
      <c r="A146" s="53"/>
      <c r="B146" s="54"/>
      <c r="C146" s="54"/>
    </row>
    <row r="147" spans="1:3" ht="15">
      <c r="A147" s="53"/>
      <c r="B147" s="54"/>
      <c r="C147" s="54"/>
    </row>
    <row r="148" spans="1:3" ht="15">
      <c r="A148" s="53"/>
      <c r="B148" s="54"/>
      <c r="C148" s="54"/>
    </row>
    <row r="149" spans="1:3" ht="15">
      <c r="A149" s="53"/>
      <c r="B149" s="54"/>
      <c r="C149" s="54"/>
    </row>
    <row r="150" spans="1:3" ht="15">
      <c r="A150" s="53"/>
      <c r="B150" s="54"/>
      <c r="C150" s="54"/>
    </row>
    <row r="151" spans="1:3" ht="15">
      <c r="A151" s="53"/>
      <c r="B151" s="54"/>
      <c r="C151" s="54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151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23.00390625" style="93" customWidth="1"/>
    <col min="2" max="2" width="13.57421875" style="93" customWidth="1"/>
    <col min="3" max="3" width="14.28125" style="93" customWidth="1"/>
    <col min="4" max="4" width="15.28125" style="93" customWidth="1"/>
    <col min="5" max="5" width="15.00390625" style="93" customWidth="1"/>
    <col min="6" max="6" width="16.7109375" style="93" customWidth="1"/>
    <col min="7" max="7" width="2.28125" style="93" customWidth="1"/>
    <col min="8" max="9" width="12.57421875" style="93" customWidth="1"/>
    <col min="10" max="10" width="14.140625" style="93" customWidth="1"/>
    <col min="11" max="11" width="12.57421875" style="93" customWidth="1"/>
    <col min="12" max="12" width="18.57421875" style="93" customWidth="1"/>
    <col min="13" max="13" width="11.00390625" style="93" customWidth="1"/>
    <col min="14" max="14" width="14.421875" style="93" customWidth="1"/>
    <col min="15" max="15" width="11.00390625" style="93" customWidth="1"/>
    <col min="16" max="16" width="20.28125" style="93" customWidth="1"/>
    <col min="17" max="17" width="14.28125" style="93" customWidth="1"/>
    <col min="18" max="18" width="13.421875" style="93" customWidth="1"/>
    <col min="19" max="19" width="12.28125" style="93" customWidth="1"/>
    <col min="20" max="20" width="12.421875" style="93" customWidth="1"/>
    <col min="21" max="21" width="12.28125" style="93" customWidth="1"/>
    <col min="22" max="22" width="12.57421875" style="93" customWidth="1"/>
    <col min="23" max="16384" width="11.00390625" style="93" customWidth="1"/>
  </cols>
  <sheetData>
    <row r="1" spans="1:11" s="59" customFormat="1" ht="18">
      <c r="A1" s="55" t="s">
        <v>48</v>
      </c>
      <c r="B1" s="56"/>
      <c r="C1" s="57"/>
      <c r="D1" s="56"/>
      <c r="E1" s="56"/>
      <c r="F1" s="56"/>
      <c r="G1" s="56"/>
      <c r="H1" s="56"/>
      <c r="I1" s="56"/>
      <c r="J1" s="56"/>
      <c r="K1" s="58" t="s">
        <v>1</v>
      </c>
    </row>
    <row r="2" spans="1:11" s="59" customFormat="1" ht="18">
      <c r="A2" s="56"/>
      <c r="B2" s="60"/>
      <c r="C2" s="56"/>
      <c r="D2" s="56"/>
      <c r="E2" s="56"/>
      <c r="F2" s="56"/>
      <c r="G2" s="56"/>
      <c r="H2" s="56"/>
      <c r="I2" s="56"/>
      <c r="J2" s="56"/>
      <c r="K2" s="56"/>
    </row>
    <row r="3" spans="1:11" s="59" customFormat="1" ht="16.5" customHeight="1">
      <c r="A3" s="55" t="s">
        <v>49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s="59" customFormat="1" ht="16.5" customHeight="1">
      <c r="A4" s="55" t="s">
        <v>50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s="59" customFormat="1" ht="18.75" thickBot="1">
      <c r="A5" s="61" t="s">
        <v>51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4" s="66" customFormat="1" ht="22.5" customHeight="1">
      <c r="A6" s="63"/>
      <c r="B6" s="63"/>
      <c r="C6" s="63"/>
      <c r="D6" s="64"/>
      <c r="E6" s="64"/>
      <c r="F6" s="64" t="s">
        <v>52</v>
      </c>
      <c r="G6" s="63"/>
      <c r="H6" s="63"/>
      <c r="I6" s="64"/>
      <c r="J6" s="64"/>
      <c r="K6" s="64" t="s">
        <v>52</v>
      </c>
      <c r="L6" s="65"/>
      <c r="M6" s="65"/>
      <c r="N6" s="65"/>
    </row>
    <row r="7" spans="1:16" s="66" customFormat="1" ht="23.25" customHeight="1" thickBot="1">
      <c r="A7" s="67" t="s">
        <v>53</v>
      </c>
      <c r="B7" s="67" t="s">
        <v>54</v>
      </c>
      <c r="C7" s="68" t="s">
        <v>55</v>
      </c>
      <c r="D7" s="68" t="s">
        <v>56</v>
      </c>
      <c r="E7" s="68" t="s">
        <v>57</v>
      </c>
      <c r="F7" s="68" t="s">
        <v>58</v>
      </c>
      <c r="G7" s="69"/>
      <c r="H7" s="68" t="s">
        <v>55</v>
      </c>
      <c r="I7" s="68" t="s">
        <v>56</v>
      </c>
      <c r="J7" s="68" t="s">
        <v>57</v>
      </c>
      <c r="K7" s="68" t="s">
        <v>58</v>
      </c>
      <c r="L7" s="65"/>
      <c r="M7" s="70"/>
      <c r="N7" s="65"/>
      <c r="P7" s="71" t="s">
        <v>59</v>
      </c>
    </row>
    <row r="8" spans="6:22" s="72" customFormat="1" ht="14.25" thickTop="1">
      <c r="F8" s="73" t="s">
        <v>60</v>
      </c>
      <c r="K8" s="73" t="s">
        <v>61</v>
      </c>
      <c r="P8" s="74" t="s">
        <v>62</v>
      </c>
      <c r="Q8" s="75"/>
      <c r="R8" s="76"/>
      <c r="S8" s="76"/>
      <c r="T8" s="76"/>
      <c r="U8" s="76"/>
      <c r="V8" s="76"/>
    </row>
    <row r="9" spans="1:22" s="66" customFormat="1" ht="16.5">
      <c r="A9" s="77" t="s">
        <v>63</v>
      </c>
      <c r="B9" s="78" t="s">
        <v>64</v>
      </c>
      <c r="C9" s="79">
        <v>0</v>
      </c>
      <c r="D9" s="79">
        <v>19</v>
      </c>
      <c r="E9" s="79">
        <v>59</v>
      </c>
      <c r="F9" s="79">
        <v>78</v>
      </c>
      <c r="H9" s="80">
        <v>0</v>
      </c>
      <c r="I9" s="80">
        <v>0.07</v>
      </c>
      <c r="J9" s="80">
        <v>0.21</v>
      </c>
      <c r="K9" s="80">
        <v>0.28</v>
      </c>
      <c r="M9" s="78"/>
      <c r="N9" s="81">
        <f>P$9</f>
        <v>307508.2</v>
      </c>
      <c r="P9" s="82">
        <v>307508.2</v>
      </c>
      <c r="Q9" s="83"/>
      <c r="R9" s="84"/>
      <c r="S9" s="85"/>
      <c r="T9" s="85"/>
      <c r="U9" s="85"/>
      <c r="V9" s="85"/>
    </row>
    <row r="10" spans="2:22" s="66" customFormat="1" ht="16.5">
      <c r="B10" s="78" t="s">
        <v>65</v>
      </c>
      <c r="C10" s="79">
        <v>2</v>
      </c>
      <c r="D10" s="79">
        <v>87</v>
      </c>
      <c r="E10" s="79">
        <v>278</v>
      </c>
      <c r="F10" s="79">
        <v>367</v>
      </c>
      <c r="H10" s="80">
        <v>0</v>
      </c>
      <c r="I10" s="80">
        <v>0.23</v>
      </c>
      <c r="J10" s="80">
        <v>0.72</v>
      </c>
      <c r="K10" s="80">
        <v>0.95</v>
      </c>
      <c r="M10" s="78"/>
      <c r="N10" s="81">
        <f>P$10</f>
        <v>456237</v>
      </c>
      <c r="P10" s="82">
        <v>456237</v>
      </c>
      <c r="Q10" s="83"/>
      <c r="R10" s="84"/>
      <c r="S10" s="85"/>
      <c r="T10" s="85"/>
      <c r="U10" s="85"/>
      <c r="V10" s="85"/>
    </row>
    <row r="11" spans="2:22" s="66" customFormat="1" ht="16.5">
      <c r="B11" s="78" t="s">
        <v>66</v>
      </c>
      <c r="C11" s="79">
        <v>2</v>
      </c>
      <c r="D11" s="79">
        <v>77</v>
      </c>
      <c r="E11" s="79">
        <v>280</v>
      </c>
      <c r="F11" s="79">
        <v>359</v>
      </c>
      <c r="H11" s="80">
        <v>0.01</v>
      </c>
      <c r="I11" s="80">
        <v>0.32</v>
      </c>
      <c r="J11" s="80">
        <v>1.14</v>
      </c>
      <c r="K11" s="80">
        <v>1.46</v>
      </c>
      <c r="M11" s="78"/>
      <c r="N11" s="81">
        <f>P$11</f>
        <v>257621.4</v>
      </c>
      <c r="P11" s="82">
        <v>257621.4</v>
      </c>
      <c r="Q11" s="83"/>
      <c r="R11" s="84"/>
      <c r="S11" s="85"/>
      <c r="T11" s="85"/>
      <c r="U11" s="85"/>
      <c r="V11" s="85"/>
    </row>
    <row r="12" spans="2:22" s="66" customFormat="1" ht="16.5">
      <c r="B12" s="78" t="s">
        <v>67</v>
      </c>
      <c r="C12" s="79">
        <v>7</v>
      </c>
      <c r="D12" s="79">
        <v>79</v>
      </c>
      <c r="E12" s="79">
        <v>312</v>
      </c>
      <c r="F12" s="79">
        <v>398</v>
      </c>
      <c r="H12" s="80">
        <v>0.02</v>
      </c>
      <c r="I12" s="80">
        <v>0.17</v>
      </c>
      <c r="J12" s="80">
        <v>0.65</v>
      </c>
      <c r="K12" s="80">
        <v>0.84</v>
      </c>
      <c r="M12" s="78"/>
      <c r="N12" s="81">
        <f>P$12</f>
        <v>451214.6</v>
      </c>
      <c r="P12" s="82">
        <v>451214.6</v>
      </c>
      <c r="Q12" s="83"/>
      <c r="R12" s="84"/>
      <c r="S12" s="85"/>
      <c r="T12" s="85"/>
      <c r="U12" s="85"/>
      <c r="V12" s="85"/>
    </row>
    <row r="13" spans="2:22" s="66" customFormat="1" ht="16.5">
      <c r="B13" s="78" t="s">
        <v>68</v>
      </c>
      <c r="C13" s="79">
        <v>2</v>
      </c>
      <c r="D13" s="79">
        <v>23</v>
      </c>
      <c r="E13" s="79">
        <v>88</v>
      </c>
      <c r="F13" s="79">
        <v>113</v>
      </c>
      <c r="H13" s="80">
        <v>0.01</v>
      </c>
      <c r="I13" s="80">
        <v>0.11</v>
      </c>
      <c r="J13" s="80">
        <v>0.42</v>
      </c>
      <c r="K13" s="80">
        <v>0.54</v>
      </c>
      <c r="M13" s="78"/>
      <c r="N13" s="81">
        <f>P$13</f>
        <v>527329.4</v>
      </c>
      <c r="P13" s="82">
        <v>527329.4</v>
      </c>
      <c r="Q13" s="83"/>
      <c r="R13" s="84"/>
      <c r="S13" s="85"/>
      <c r="T13" s="85"/>
      <c r="U13" s="85"/>
      <c r="V13" s="85"/>
    </row>
    <row r="14" spans="2:22" s="66" customFormat="1" ht="16.5">
      <c r="B14" s="78" t="s">
        <v>69</v>
      </c>
      <c r="C14" s="79">
        <v>2</v>
      </c>
      <c r="D14" s="79">
        <v>26</v>
      </c>
      <c r="E14" s="79">
        <v>82</v>
      </c>
      <c r="F14" s="79">
        <v>110</v>
      </c>
      <c r="H14" s="80">
        <v>0.01</v>
      </c>
      <c r="I14" s="80">
        <v>0.1</v>
      </c>
      <c r="J14" s="80">
        <v>0.31</v>
      </c>
      <c r="K14" s="80">
        <v>0.42</v>
      </c>
      <c r="M14" s="78"/>
      <c r="N14" s="81"/>
      <c r="P14" s="82"/>
      <c r="Q14" s="83"/>
      <c r="R14" s="84"/>
      <c r="S14" s="85"/>
      <c r="T14" s="85"/>
      <c r="U14" s="85"/>
      <c r="V14" s="85"/>
    </row>
    <row r="15" spans="2:22" s="66" customFormat="1" ht="16.5">
      <c r="B15" s="78" t="s">
        <v>70</v>
      </c>
      <c r="C15" s="79">
        <v>6</v>
      </c>
      <c r="D15" s="79">
        <v>54</v>
      </c>
      <c r="E15" s="79">
        <v>193</v>
      </c>
      <c r="F15" s="79">
        <v>254</v>
      </c>
      <c r="H15" s="80">
        <v>0.01</v>
      </c>
      <c r="I15" s="80">
        <v>0.08</v>
      </c>
      <c r="J15" s="80">
        <v>0.29</v>
      </c>
      <c r="K15" s="80">
        <v>0.38</v>
      </c>
      <c r="M15" s="78"/>
      <c r="N15" s="81">
        <f>P$15</f>
        <v>812008.2</v>
      </c>
      <c r="P15" s="82">
        <v>812008.2</v>
      </c>
      <c r="Q15" s="83"/>
      <c r="R15" s="84"/>
      <c r="S15" s="85"/>
      <c r="T15" s="85"/>
      <c r="U15" s="85"/>
      <c r="V15" s="85"/>
    </row>
    <row r="16" spans="2:22" s="66" customFormat="1" ht="16.5">
      <c r="B16" s="78" t="s">
        <v>71</v>
      </c>
      <c r="C16" s="79">
        <v>5</v>
      </c>
      <c r="D16" s="79">
        <v>46</v>
      </c>
      <c r="E16" s="79">
        <v>177</v>
      </c>
      <c r="F16" s="79">
        <v>229</v>
      </c>
      <c r="H16" s="80">
        <v>0.01</v>
      </c>
      <c r="I16" s="80">
        <v>0.06</v>
      </c>
      <c r="J16" s="80">
        <v>0.22</v>
      </c>
      <c r="K16" s="80">
        <v>0.29</v>
      </c>
      <c r="M16" s="78"/>
      <c r="N16" s="81">
        <f>P$16</f>
        <v>689732.8</v>
      </c>
      <c r="P16" s="82">
        <v>689732.8</v>
      </c>
      <c r="Q16" s="83"/>
      <c r="R16" s="84"/>
      <c r="S16" s="85"/>
      <c r="T16" s="85"/>
      <c r="U16" s="85"/>
      <c r="V16" s="85"/>
    </row>
    <row r="17" spans="2:22" s="66" customFormat="1" ht="16.5">
      <c r="B17" s="78" t="s">
        <v>72</v>
      </c>
      <c r="C17" s="79">
        <v>4</v>
      </c>
      <c r="D17" s="79">
        <v>42</v>
      </c>
      <c r="E17" s="79">
        <v>128</v>
      </c>
      <c r="F17" s="79">
        <v>173</v>
      </c>
      <c r="H17" s="80">
        <v>0.01</v>
      </c>
      <c r="I17" s="80">
        <v>0.06</v>
      </c>
      <c r="J17" s="80">
        <v>0.19</v>
      </c>
      <c r="K17" s="80">
        <v>0.25</v>
      </c>
      <c r="M17" s="78"/>
      <c r="N17" s="81">
        <f>P$17</f>
        <v>585006.8</v>
      </c>
      <c r="P17" s="82">
        <v>585006.8</v>
      </c>
      <c r="Q17" s="83"/>
      <c r="R17" s="84"/>
      <c r="S17" s="85"/>
      <c r="T17" s="85"/>
      <c r="U17" s="85"/>
      <c r="V17" s="85"/>
    </row>
    <row r="18" spans="2:22" s="66" customFormat="1" ht="16.5">
      <c r="B18" s="78" t="s">
        <v>73</v>
      </c>
      <c r="C18" s="79">
        <v>5</v>
      </c>
      <c r="D18" s="79">
        <v>47</v>
      </c>
      <c r="E18" s="79">
        <v>96</v>
      </c>
      <c r="F18" s="79">
        <v>148</v>
      </c>
      <c r="H18" s="80">
        <v>0.01</v>
      </c>
      <c r="I18" s="80">
        <v>0.08</v>
      </c>
      <c r="J18" s="80">
        <v>0.17</v>
      </c>
      <c r="K18" s="80">
        <v>0.27</v>
      </c>
      <c r="M18" s="78"/>
      <c r="N18" s="81">
        <f>P$18</f>
        <v>494855</v>
      </c>
      <c r="P18" s="82">
        <v>494855</v>
      </c>
      <c r="Q18" s="83"/>
      <c r="R18" s="84"/>
      <c r="S18" s="85"/>
      <c r="T18" s="85"/>
      <c r="U18" s="85"/>
      <c r="V18" s="85"/>
    </row>
    <row r="19" spans="2:22" s="66" customFormat="1" ht="16.5">
      <c r="B19" s="78" t="s">
        <v>74</v>
      </c>
      <c r="C19" s="79">
        <v>20</v>
      </c>
      <c r="D19" s="79">
        <v>76</v>
      </c>
      <c r="E19" s="79">
        <v>141</v>
      </c>
      <c r="F19" s="79">
        <v>237</v>
      </c>
      <c r="H19" s="80">
        <v>0.03</v>
      </c>
      <c r="I19" s="80">
        <v>0.12</v>
      </c>
      <c r="J19" s="80">
        <v>0.23</v>
      </c>
      <c r="K19" s="80">
        <v>0.39</v>
      </c>
      <c r="M19" s="78"/>
      <c r="N19" s="81">
        <f>P$19</f>
        <v>543746.2</v>
      </c>
      <c r="P19" s="82">
        <v>543746.2</v>
      </c>
      <c r="Q19" s="83"/>
      <c r="R19" s="84"/>
      <c r="S19" s="85"/>
      <c r="T19" s="85"/>
      <c r="U19" s="85"/>
      <c r="V19" s="85"/>
    </row>
    <row r="20" spans="2:22" s="71" customFormat="1" ht="19.5">
      <c r="B20" s="77" t="s">
        <v>145</v>
      </c>
      <c r="C20" s="86">
        <v>55</v>
      </c>
      <c r="D20" s="86">
        <v>578</v>
      </c>
      <c r="E20" s="86">
        <v>1839</v>
      </c>
      <c r="F20" s="86">
        <v>2472</v>
      </c>
      <c r="H20" s="87">
        <v>0.01</v>
      </c>
      <c r="I20" s="87">
        <v>0.11</v>
      </c>
      <c r="J20" s="87">
        <v>0.36</v>
      </c>
      <c r="K20" s="87">
        <v>0.48</v>
      </c>
      <c r="M20" s="77"/>
      <c r="N20" s="88">
        <f>P$20</f>
        <v>5125260</v>
      </c>
      <c r="P20" s="89">
        <v>5125260</v>
      </c>
      <c r="Q20" s="90"/>
      <c r="R20" s="91"/>
      <c r="S20" s="92"/>
      <c r="T20" s="92"/>
      <c r="U20" s="92"/>
      <c r="V20" s="92"/>
    </row>
    <row r="21" spans="1:22" s="66" customFormat="1" ht="16.5">
      <c r="A21" s="93"/>
      <c r="B21" s="78" t="s">
        <v>75</v>
      </c>
      <c r="C21" s="79">
        <v>4</v>
      </c>
      <c r="D21" s="79">
        <v>184</v>
      </c>
      <c r="E21" s="79">
        <v>617</v>
      </c>
      <c r="F21" s="79">
        <v>805</v>
      </c>
      <c r="H21" s="80">
        <v>0</v>
      </c>
      <c r="I21" s="80">
        <v>0.2</v>
      </c>
      <c r="J21" s="80">
        <v>0.67</v>
      </c>
      <c r="K21" s="80">
        <v>0.88</v>
      </c>
      <c r="M21" s="78"/>
      <c r="N21" s="81"/>
      <c r="P21" s="82"/>
      <c r="Q21" s="83"/>
      <c r="R21" s="84"/>
      <c r="S21" s="85"/>
      <c r="T21" s="85"/>
      <c r="U21" s="85"/>
      <c r="V21" s="85"/>
    </row>
    <row r="22" spans="1:22" s="66" customFormat="1" ht="16.5">
      <c r="A22" s="93"/>
      <c r="B22" s="94" t="s">
        <v>76</v>
      </c>
      <c r="C22" s="79">
        <v>51</v>
      </c>
      <c r="D22" s="79">
        <v>394</v>
      </c>
      <c r="E22" s="79">
        <v>1217</v>
      </c>
      <c r="F22" s="79">
        <v>1662</v>
      </c>
      <c r="H22" s="80">
        <v>0.01</v>
      </c>
      <c r="I22" s="80">
        <v>0.09</v>
      </c>
      <c r="J22" s="80">
        <v>0.29</v>
      </c>
      <c r="K22" s="80">
        <v>0.39</v>
      </c>
      <c r="M22" s="78"/>
      <c r="N22" s="81"/>
      <c r="P22" s="82"/>
      <c r="Q22" s="83"/>
      <c r="R22" s="84"/>
      <c r="S22" s="85"/>
      <c r="T22" s="85"/>
      <c r="U22" s="85"/>
      <c r="V22" s="85"/>
    </row>
    <row r="23" spans="3:14" s="66" customFormat="1" ht="9" customHeight="1">
      <c r="C23" s="95"/>
      <c r="D23" s="95"/>
      <c r="E23" s="95"/>
      <c r="F23" s="95"/>
      <c r="H23" s="96"/>
      <c r="I23" s="96"/>
      <c r="J23" s="96"/>
      <c r="K23" s="96"/>
      <c r="N23" s="81"/>
    </row>
    <row r="24" spans="1:14" s="66" customFormat="1" ht="16.5">
      <c r="A24" s="77" t="s">
        <v>77</v>
      </c>
      <c r="B24" s="78" t="s">
        <v>64</v>
      </c>
      <c r="C24" s="79">
        <v>0</v>
      </c>
      <c r="D24" s="79">
        <v>0</v>
      </c>
      <c r="E24" s="79">
        <v>4</v>
      </c>
      <c r="F24" s="79">
        <v>4</v>
      </c>
      <c r="G24" s="97"/>
      <c r="H24" s="98">
        <v>0</v>
      </c>
      <c r="I24" s="98">
        <v>0</v>
      </c>
      <c r="J24" s="98">
        <v>0.01</v>
      </c>
      <c r="K24" s="80">
        <v>0.01</v>
      </c>
      <c r="M24" s="78"/>
      <c r="N24" s="81"/>
    </row>
    <row r="25" spans="2:14" s="66" customFormat="1" ht="16.5">
      <c r="B25" s="78" t="s">
        <v>65</v>
      </c>
      <c r="C25" s="79">
        <v>1</v>
      </c>
      <c r="D25" s="79">
        <v>13</v>
      </c>
      <c r="E25" s="79">
        <v>77</v>
      </c>
      <c r="F25" s="79">
        <v>92</v>
      </c>
      <c r="G25" s="97"/>
      <c r="H25" s="98">
        <v>0</v>
      </c>
      <c r="I25" s="80">
        <v>0.03</v>
      </c>
      <c r="J25" s="80">
        <v>0.2</v>
      </c>
      <c r="K25" s="80">
        <v>0.24</v>
      </c>
      <c r="M25" s="78"/>
      <c r="N25" s="81"/>
    </row>
    <row r="26" spans="2:14" s="66" customFormat="1" ht="16.5">
      <c r="B26" s="78" t="s">
        <v>66</v>
      </c>
      <c r="C26" s="79">
        <v>1</v>
      </c>
      <c r="D26" s="79">
        <v>13</v>
      </c>
      <c r="E26" s="79">
        <v>56</v>
      </c>
      <c r="F26" s="79">
        <v>69</v>
      </c>
      <c r="G26" s="97"/>
      <c r="H26" s="98">
        <v>0</v>
      </c>
      <c r="I26" s="80">
        <v>0.05</v>
      </c>
      <c r="J26" s="80">
        <v>0.23</v>
      </c>
      <c r="K26" s="80">
        <v>0.28</v>
      </c>
      <c r="M26" s="78"/>
      <c r="N26" s="81"/>
    </row>
    <row r="27" spans="2:14" s="66" customFormat="1" ht="16.5">
      <c r="B27" s="78" t="s">
        <v>67</v>
      </c>
      <c r="C27" s="79">
        <v>0</v>
      </c>
      <c r="D27" s="79">
        <v>15</v>
      </c>
      <c r="E27" s="79">
        <v>64</v>
      </c>
      <c r="F27" s="79">
        <v>79</v>
      </c>
      <c r="G27" s="97"/>
      <c r="H27" s="98">
        <v>0</v>
      </c>
      <c r="I27" s="80">
        <v>0.03</v>
      </c>
      <c r="J27" s="80">
        <v>0.13</v>
      </c>
      <c r="K27" s="80">
        <v>0.17</v>
      </c>
      <c r="M27" s="78"/>
      <c r="N27" s="81"/>
    </row>
    <row r="28" spans="2:14" s="66" customFormat="1" ht="16.5">
      <c r="B28" s="78" t="s">
        <v>68</v>
      </c>
      <c r="C28" s="79">
        <v>0</v>
      </c>
      <c r="D28" s="79">
        <v>7</v>
      </c>
      <c r="E28" s="79">
        <v>35</v>
      </c>
      <c r="F28" s="79">
        <v>42</v>
      </c>
      <c r="G28" s="97"/>
      <c r="H28" s="98">
        <v>0</v>
      </c>
      <c r="I28" s="80">
        <v>0.03</v>
      </c>
      <c r="J28" s="80">
        <v>0.17</v>
      </c>
      <c r="K28" s="80">
        <v>0.2</v>
      </c>
      <c r="M28" s="78"/>
      <c r="N28" s="81"/>
    </row>
    <row r="29" spans="2:14" s="66" customFormat="1" ht="16.5">
      <c r="B29" s="78" t="s">
        <v>69</v>
      </c>
      <c r="C29" s="79">
        <v>0</v>
      </c>
      <c r="D29" s="79">
        <v>10</v>
      </c>
      <c r="E29" s="79">
        <v>51</v>
      </c>
      <c r="F29" s="79">
        <v>61</v>
      </c>
      <c r="G29" s="97"/>
      <c r="H29" s="98">
        <v>0</v>
      </c>
      <c r="I29" s="80">
        <v>0.04</v>
      </c>
      <c r="J29" s="80">
        <v>0.2</v>
      </c>
      <c r="K29" s="80">
        <v>0.23</v>
      </c>
      <c r="M29" s="78"/>
      <c r="N29" s="81"/>
    </row>
    <row r="30" spans="2:14" s="66" customFormat="1" ht="16.5">
      <c r="B30" s="78" t="s">
        <v>70</v>
      </c>
      <c r="C30" s="79">
        <v>1</v>
      </c>
      <c r="D30" s="79">
        <v>28</v>
      </c>
      <c r="E30" s="79">
        <v>131</v>
      </c>
      <c r="F30" s="79">
        <v>160</v>
      </c>
      <c r="G30" s="97"/>
      <c r="H30" s="98">
        <v>0</v>
      </c>
      <c r="I30" s="80">
        <v>0.04</v>
      </c>
      <c r="J30" s="80">
        <v>0.2</v>
      </c>
      <c r="K30" s="80">
        <v>0.24</v>
      </c>
      <c r="M30" s="78"/>
      <c r="N30" s="81"/>
    </row>
    <row r="31" spans="2:14" s="66" customFormat="1" ht="16.5">
      <c r="B31" s="78" t="s">
        <v>71</v>
      </c>
      <c r="C31" s="79">
        <v>1</v>
      </c>
      <c r="D31" s="79">
        <v>32</v>
      </c>
      <c r="E31" s="79">
        <v>113</v>
      </c>
      <c r="F31" s="79">
        <v>145</v>
      </c>
      <c r="G31" s="97"/>
      <c r="H31" s="98">
        <v>0</v>
      </c>
      <c r="I31" s="80">
        <v>0.04</v>
      </c>
      <c r="J31" s="80">
        <v>0.14</v>
      </c>
      <c r="K31" s="80">
        <v>0.18</v>
      </c>
      <c r="M31" s="78"/>
      <c r="N31" s="81"/>
    </row>
    <row r="32" spans="2:14" s="66" customFormat="1" ht="16.5">
      <c r="B32" s="78" t="s">
        <v>72</v>
      </c>
      <c r="C32" s="79">
        <v>1</v>
      </c>
      <c r="D32" s="79">
        <v>17</v>
      </c>
      <c r="E32" s="79">
        <v>48</v>
      </c>
      <c r="F32" s="79">
        <v>66</v>
      </c>
      <c r="G32" s="97"/>
      <c r="H32" s="98">
        <v>0</v>
      </c>
      <c r="I32" s="80">
        <v>0.02</v>
      </c>
      <c r="J32" s="80">
        <v>0.07</v>
      </c>
      <c r="K32" s="80">
        <v>0.1</v>
      </c>
      <c r="M32" s="78"/>
      <c r="N32" s="81"/>
    </row>
    <row r="33" spans="2:14" s="66" customFormat="1" ht="16.5">
      <c r="B33" s="78" t="s">
        <v>73</v>
      </c>
      <c r="C33" s="79">
        <v>1</v>
      </c>
      <c r="D33" s="79">
        <v>8</v>
      </c>
      <c r="E33" s="79">
        <v>21</v>
      </c>
      <c r="F33" s="79">
        <v>30</v>
      </c>
      <c r="G33" s="97"/>
      <c r="H33" s="98">
        <v>0</v>
      </c>
      <c r="I33" s="80">
        <v>0.01</v>
      </c>
      <c r="J33" s="80">
        <v>0.04</v>
      </c>
      <c r="K33" s="80">
        <v>0.05</v>
      </c>
      <c r="M33" s="78"/>
      <c r="N33" s="81"/>
    </row>
    <row r="34" spans="2:14" s="66" customFormat="1" ht="16.5">
      <c r="B34" s="78" t="s">
        <v>74</v>
      </c>
      <c r="C34" s="79">
        <v>1</v>
      </c>
      <c r="D34" s="79">
        <v>3</v>
      </c>
      <c r="E34" s="79">
        <v>9</v>
      </c>
      <c r="F34" s="79">
        <v>12</v>
      </c>
      <c r="G34" s="97"/>
      <c r="H34" s="98">
        <v>0</v>
      </c>
      <c r="I34" s="80">
        <v>0.01</v>
      </c>
      <c r="J34" s="80">
        <v>0.01</v>
      </c>
      <c r="K34" s="80">
        <v>0.02</v>
      </c>
      <c r="M34" s="78"/>
      <c r="N34" s="81"/>
    </row>
    <row r="35" spans="2:14" s="71" customFormat="1" ht="19.5">
      <c r="B35" s="77" t="s">
        <v>145</v>
      </c>
      <c r="C35" s="86">
        <v>7</v>
      </c>
      <c r="D35" s="86">
        <v>145</v>
      </c>
      <c r="E35" s="86">
        <v>610</v>
      </c>
      <c r="F35" s="86">
        <v>762</v>
      </c>
      <c r="G35" s="99"/>
      <c r="H35" s="98">
        <v>0</v>
      </c>
      <c r="I35" s="87">
        <v>0.03</v>
      </c>
      <c r="J35" s="87">
        <v>0.12</v>
      </c>
      <c r="K35" s="87">
        <v>0.15</v>
      </c>
      <c r="M35" s="77"/>
      <c r="N35" s="88"/>
    </row>
    <row r="36" spans="1:14" s="66" customFormat="1" ht="16.5">
      <c r="A36" s="93"/>
      <c r="B36" s="78" t="s">
        <v>75</v>
      </c>
      <c r="C36" s="79">
        <v>2</v>
      </c>
      <c r="D36" s="79">
        <v>26</v>
      </c>
      <c r="E36" s="79">
        <v>137</v>
      </c>
      <c r="F36" s="79">
        <v>165</v>
      </c>
      <c r="G36" s="97"/>
      <c r="H36" s="98">
        <v>0</v>
      </c>
      <c r="I36" s="80">
        <v>0.03</v>
      </c>
      <c r="J36" s="80">
        <v>0.15</v>
      </c>
      <c r="K36" s="80">
        <v>0.18</v>
      </c>
      <c r="M36" s="78"/>
      <c r="N36" s="81"/>
    </row>
    <row r="37" spans="1:14" s="66" customFormat="1" ht="16.5">
      <c r="A37" s="93"/>
      <c r="B37" s="94" t="s">
        <v>76</v>
      </c>
      <c r="C37" s="79">
        <v>5</v>
      </c>
      <c r="D37" s="79">
        <v>119</v>
      </c>
      <c r="E37" s="79">
        <v>472</v>
      </c>
      <c r="F37" s="79">
        <v>595</v>
      </c>
      <c r="G37" s="97"/>
      <c r="H37" s="98">
        <v>0</v>
      </c>
      <c r="I37" s="80">
        <v>0.03</v>
      </c>
      <c r="J37" s="80">
        <v>0.11</v>
      </c>
      <c r="K37" s="80">
        <v>0.14</v>
      </c>
      <c r="M37" s="78"/>
      <c r="N37" s="81"/>
    </row>
    <row r="38" spans="3:14" s="66" customFormat="1" ht="9" customHeight="1">
      <c r="C38" s="95"/>
      <c r="D38" s="95"/>
      <c r="E38" s="95"/>
      <c r="F38" s="95"/>
      <c r="H38" s="98"/>
      <c r="I38" s="96"/>
      <c r="J38" s="96"/>
      <c r="K38" s="96"/>
      <c r="N38" s="81"/>
    </row>
    <row r="39" spans="1:14" s="66" customFormat="1" ht="19.5">
      <c r="A39" s="77" t="s">
        <v>146</v>
      </c>
      <c r="B39" s="78" t="s">
        <v>64</v>
      </c>
      <c r="C39" s="79">
        <v>0</v>
      </c>
      <c r="D39" s="79">
        <v>0</v>
      </c>
      <c r="E39" s="79">
        <v>0</v>
      </c>
      <c r="F39" s="79">
        <v>0</v>
      </c>
      <c r="G39" s="97"/>
      <c r="H39" s="98">
        <v>0</v>
      </c>
      <c r="I39" s="80">
        <v>0</v>
      </c>
      <c r="J39" s="80">
        <v>0</v>
      </c>
      <c r="K39" s="80">
        <v>0</v>
      </c>
      <c r="M39" s="78"/>
      <c r="N39" s="81"/>
    </row>
    <row r="40" spans="2:14" s="66" customFormat="1" ht="16.5">
      <c r="B40" s="78" t="s">
        <v>65</v>
      </c>
      <c r="C40" s="79">
        <v>0</v>
      </c>
      <c r="D40" s="79">
        <v>0</v>
      </c>
      <c r="E40" s="79">
        <v>2</v>
      </c>
      <c r="F40" s="79">
        <v>2</v>
      </c>
      <c r="G40" s="97"/>
      <c r="H40" s="98">
        <v>0</v>
      </c>
      <c r="I40" s="80">
        <v>0</v>
      </c>
      <c r="J40" s="80">
        <v>0</v>
      </c>
      <c r="K40" s="80">
        <v>0.01</v>
      </c>
      <c r="M40" s="78"/>
      <c r="N40" s="81"/>
    </row>
    <row r="41" spans="2:15" s="66" customFormat="1" ht="16.5">
      <c r="B41" s="78" t="s">
        <v>66</v>
      </c>
      <c r="C41" s="79">
        <v>0</v>
      </c>
      <c r="D41" s="79">
        <v>4</v>
      </c>
      <c r="E41" s="79">
        <v>9</v>
      </c>
      <c r="F41" s="79">
        <v>14</v>
      </c>
      <c r="G41" s="97"/>
      <c r="H41" s="98">
        <v>0</v>
      </c>
      <c r="I41" s="80">
        <v>0.02</v>
      </c>
      <c r="J41" s="80">
        <v>0.04</v>
      </c>
      <c r="K41" s="80">
        <v>0.06</v>
      </c>
      <c r="M41" s="97" t="s">
        <v>5</v>
      </c>
      <c r="N41" s="97" t="s">
        <v>5</v>
      </c>
      <c r="O41" s="66" t="s">
        <v>5</v>
      </c>
    </row>
    <row r="42" spans="2:14" s="66" customFormat="1" ht="16.5">
      <c r="B42" s="78" t="s">
        <v>67</v>
      </c>
      <c r="C42" s="79">
        <v>4</v>
      </c>
      <c r="D42" s="79">
        <v>63</v>
      </c>
      <c r="E42" s="79">
        <v>143</v>
      </c>
      <c r="F42" s="79">
        <v>211</v>
      </c>
      <c r="G42" s="97"/>
      <c r="H42" s="80">
        <v>0.01</v>
      </c>
      <c r="I42" s="80">
        <v>0.13</v>
      </c>
      <c r="J42" s="80">
        <v>0.3</v>
      </c>
      <c r="K42" s="80">
        <v>0.44</v>
      </c>
      <c r="M42" s="97" t="s">
        <v>5</v>
      </c>
      <c r="N42" s="97" t="s">
        <v>5</v>
      </c>
    </row>
    <row r="43" spans="2:14" s="66" customFormat="1" ht="16.5">
      <c r="B43" s="78" t="s">
        <v>68</v>
      </c>
      <c r="C43" s="79">
        <v>3</v>
      </c>
      <c r="D43" s="79">
        <v>22</v>
      </c>
      <c r="E43" s="79">
        <v>37</v>
      </c>
      <c r="F43" s="79">
        <v>62</v>
      </c>
      <c r="G43" s="97"/>
      <c r="H43" s="80">
        <v>0.02</v>
      </c>
      <c r="I43" s="80">
        <v>0.11</v>
      </c>
      <c r="J43" s="80">
        <v>0.18</v>
      </c>
      <c r="K43" s="80">
        <v>0.3</v>
      </c>
      <c r="M43" s="97" t="s">
        <v>5</v>
      </c>
      <c r="N43" s="97" t="s">
        <v>5</v>
      </c>
    </row>
    <row r="44" spans="2:14" s="66" customFormat="1" ht="16.5">
      <c r="B44" s="78" t="s">
        <v>69</v>
      </c>
      <c r="C44" s="79">
        <v>3</v>
      </c>
      <c r="D44" s="79">
        <v>27</v>
      </c>
      <c r="E44" s="79">
        <v>50</v>
      </c>
      <c r="F44" s="79">
        <v>80</v>
      </c>
      <c r="G44" s="97"/>
      <c r="H44" s="80">
        <v>0.01</v>
      </c>
      <c r="I44" s="80">
        <v>0.1</v>
      </c>
      <c r="J44" s="80">
        <v>0.19</v>
      </c>
      <c r="K44" s="80">
        <v>0.3</v>
      </c>
      <c r="M44" s="97"/>
      <c r="N44" s="97"/>
    </row>
    <row r="45" spans="2:14" s="66" customFormat="1" ht="16.5">
      <c r="B45" s="78" t="s">
        <v>70</v>
      </c>
      <c r="C45" s="79">
        <v>12</v>
      </c>
      <c r="D45" s="79">
        <v>81</v>
      </c>
      <c r="E45" s="79">
        <v>135</v>
      </c>
      <c r="F45" s="79">
        <v>229</v>
      </c>
      <c r="G45" s="97"/>
      <c r="H45" s="80">
        <v>0.02</v>
      </c>
      <c r="I45" s="80">
        <v>0.12</v>
      </c>
      <c r="J45" s="80">
        <v>0.2</v>
      </c>
      <c r="K45" s="80">
        <v>0.34</v>
      </c>
      <c r="M45" s="97" t="s">
        <v>5</v>
      </c>
      <c r="N45" s="97" t="s">
        <v>5</v>
      </c>
    </row>
    <row r="46" spans="2:14" s="66" customFormat="1" ht="16.5">
      <c r="B46" s="78" t="s">
        <v>71</v>
      </c>
      <c r="C46" s="79">
        <v>12</v>
      </c>
      <c r="D46" s="79">
        <v>93</v>
      </c>
      <c r="E46" s="79">
        <v>145</v>
      </c>
      <c r="F46" s="79">
        <v>249</v>
      </c>
      <c r="G46" s="97"/>
      <c r="H46" s="80">
        <v>0.01</v>
      </c>
      <c r="I46" s="80">
        <v>0.12</v>
      </c>
      <c r="J46" s="80">
        <v>0.18</v>
      </c>
      <c r="K46" s="80">
        <v>0.32</v>
      </c>
      <c r="M46" s="97" t="s">
        <v>5</v>
      </c>
      <c r="N46" s="97" t="s">
        <v>5</v>
      </c>
    </row>
    <row r="47" spans="2:14" s="66" customFormat="1" ht="16.5">
      <c r="B47" s="78" t="s">
        <v>72</v>
      </c>
      <c r="C47" s="79">
        <v>5</v>
      </c>
      <c r="D47" s="79">
        <v>46</v>
      </c>
      <c r="E47" s="79">
        <v>63</v>
      </c>
      <c r="F47" s="79">
        <v>115</v>
      </c>
      <c r="G47" s="97"/>
      <c r="H47" s="80">
        <v>0.01</v>
      </c>
      <c r="I47" s="80">
        <v>0.07</v>
      </c>
      <c r="J47" s="80">
        <v>0.09</v>
      </c>
      <c r="K47" s="80">
        <v>0.17</v>
      </c>
      <c r="M47" s="97" t="s">
        <v>5</v>
      </c>
      <c r="N47" s="97" t="s">
        <v>5</v>
      </c>
    </row>
    <row r="48" spans="2:14" s="66" customFormat="1" ht="16.5">
      <c r="B48" s="78" t="s">
        <v>73</v>
      </c>
      <c r="C48" s="79">
        <v>1</v>
      </c>
      <c r="D48" s="79">
        <v>14</v>
      </c>
      <c r="E48" s="79">
        <v>20</v>
      </c>
      <c r="F48" s="79">
        <v>35</v>
      </c>
      <c r="G48" s="97"/>
      <c r="H48" s="80">
        <v>0</v>
      </c>
      <c r="I48" s="80">
        <v>0.02</v>
      </c>
      <c r="J48" s="80">
        <v>0.04</v>
      </c>
      <c r="K48" s="80">
        <v>0.06</v>
      </c>
      <c r="M48" s="97" t="s">
        <v>5</v>
      </c>
      <c r="N48" s="97" t="s">
        <v>5</v>
      </c>
    </row>
    <row r="49" spans="2:14" s="66" customFormat="1" ht="16.5">
      <c r="B49" s="78" t="s">
        <v>74</v>
      </c>
      <c r="C49" s="79">
        <v>0</v>
      </c>
      <c r="D49" s="79">
        <v>3</v>
      </c>
      <c r="E49" s="79">
        <v>4</v>
      </c>
      <c r="F49" s="79">
        <v>8</v>
      </c>
      <c r="G49" s="97"/>
      <c r="H49" s="80">
        <v>0</v>
      </c>
      <c r="I49" s="80">
        <v>0.01</v>
      </c>
      <c r="J49" s="80">
        <v>0.01</v>
      </c>
      <c r="K49" s="80">
        <v>0.01</v>
      </c>
      <c r="M49" s="97" t="s">
        <v>5</v>
      </c>
      <c r="N49" s="97" t="s">
        <v>5</v>
      </c>
    </row>
    <row r="50" spans="2:14" s="71" customFormat="1" ht="19.5">
      <c r="B50" s="77" t="s">
        <v>145</v>
      </c>
      <c r="C50" s="86">
        <v>42</v>
      </c>
      <c r="D50" s="86">
        <v>356</v>
      </c>
      <c r="E50" s="86">
        <v>609</v>
      </c>
      <c r="F50" s="86">
        <v>1007</v>
      </c>
      <c r="G50" s="100"/>
      <c r="H50" s="87">
        <v>0.01</v>
      </c>
      <c r="I50" s="87">
        <v>0.07</v>
      </c>
      <c r="J50" s="87">
        <v>0.12</v>
      </c>
      <c r="K50" s="87">
        <v>0.19</v>
      </c>
      <c r="M50" s="77"/>
      <c r="N50" s="88"/>
    </row>
    <row r="51" spans="1:14" s="66" customFormat="1" ht="16.5">
      <c r="A51" s="93"/>
      <c r="B51" s="78" t="s">
        <v>75</v>
      </c>
      <c r="C51" s="79">
        <v>0</v>
      </c>
      <c r="D51" s="79">
        <v>5</v>
      </c>
      <c r="E51" s="79">
        <v>11</v>
      </c>
      <c r="F51" s="79">
        <v>16</v>
      </c>
      <c r="G51" s="101"/>
      <c r="H51" s="80">
        <v>0</v>
      </c>
      <c r="I51" s="80">
        <v>0.01</v>
      </c>
      <c r="J51" s="80">
        <v>0.01</v>
      </c>
      <c r="K51" s="80">
        <v>0.02</v>
      </c>
      <c r="M51" s="78"/>
      <c r="N51" s="81"/>
    </row>
    <row r="52" spans="1:14" s="66" customFormat="1" ht="16.5">
      <c r="A52" s="93"/>
      <c r="B52" s="94" t="s">
        <v>76</v>
      </c>
      <c r="C52" s="79">
        <v>42</v>
      </c>
      <c r="D52" s="79">
        <v>350</v>
      </c>
      <c r="E52" s="79">
        <v>598</v>
      </c>
      <c r="F52" s="79">
        <v>989</v>
      </c>
      <c r="G52" s="101"/>
      <c r="H52" s="80">
        <v>0.01</v>
      </c>
      <c r="I52" s="80">
        <v>0.08</v>
      </c>
      <c r="J52" s="80">
        <v>0.14</v>
      </c>
      <c r="K52" s="80">
        <v>0.23</v>
      </c>
      <c r="M52" s="78"/>
      <c r="N52" s="81"/>
    </row>
    <row r="53" spans="3:14" s="66" customFormat="1" ht="9" customHeight="1">
      <c r="C53" s="95"/>
      <c r="D53" s="95"/>
      <c r="E53" s="95"/>
      <c r="F53" s="95"/>
      <c r="H53" s="96"/>
      <c r="I53" s="96"/>
      <c r="J53" s="96"/>
      <c r="K53" s="96"/>
      <c r="N53" s="81"/>
    </row>
    <row r="54" spans="1:14" s="66" customFormat="1" ht="16.5">
      <c r="A54" s="77" t="s">
        <v>78</v>
      </c>
      <c r="B54" s="78" t="s">
        <v>64</v>
      </c>
      <c r="C54" s="79">
        <v>1</v>
      </c>
      <c r="D54" s="79">
        <v>9</v>
      </c>
      <c r="E54" s="79">
        <v>97</v>
      </c>
      <c r="F54" s="79">
        <v>108</v>
      </c>
      <c r="G54" s="97"/>
      <c r="H54" s="80">
        <v>0</v>
      </c>
      <c r="I54" s="80">
        <v>0.03</v>
      </c>
      <c r="J54" s="80">
        <v>0.34</v>
      </c>
      <c r="K54" s="80">
        <v>0.38</v>
      </c>
      <c r="M54" s="78"/>
      <c r="N54" s="81"/>
    </row>
    <row r="55" spans="2:14" s="66" customFormat="1" ht="16.5">
      <c r="B55" s="78" t="s">
        <v>65</v>
      </c>
      <c r="C55" s="79">
        <v>2</v>
      </c>
      <c r="D55" s="79">
        <v>22</v>
      </c>
      <c r="E55" s="79">
        <v>240</v>
      </c>
      <c r="F55" s="79">
        <v>264</v>
      </c>
      <c r="G55" s="97"/>
      <c r="H55" s="80">
        <v>0.01</v>
      </c>
      <c r="I55" s="80">
        <v>0.06</v>
      </c>
      <c r="J55" s="80">
        <v>0.62</v>
      </c>
      <c r="K55" s="80">
        <v>0.68</v>
      </c>
      <c r="M55" s="78"/>
      <c r="N55" s="81"/>
    </row>
    <row r="56" spans="2:14" s="66" customFormat="1" ht="16.5">
      <c r="B56" s="78" t="s">
        <v>66</v>
      </c>
      <c r="C56" s="79">
        <v>3</v>
      </c>
      <c r="D56" s="79">
        <v>22</v>
      </c>
      <c r="E56" s="79">
        <v>186</v>
      </c>
      <c r="F56" s="79">
        <v>211</v>
      </c>
      <c r="G56" s="97"/>
      <c r="H56" s="80">
        <v>0.01</v>
      </c>
      <c r="I56" s="80">
        <v>0.09</v>
      </c>
      <c r="J56" s="80">
        <v>0.76</v>
      </c>
      <c r="K56" s="80">
        <v>0.86</v>
      </c>
      <c r="M56" s="78"/>
      <c r="N56" s="81"/>
    </row>
    <row r="57" spans="2:14" s="66" customFormat="1" ht="16.5">
      <c r="B57" s="78" t="s">
        <v>67</v>
      </c>
      <c r="C57" s="79">
        <v>38</v>
      </c>
      <c r="D57" s="79">
        <v>285</v>
      </c>
      <c r="E57" s="79">
        <v>1984</v>
      </c>
      <c r="F57" s="79">
        <v>2307</v>
      </c>
      <c r="G57" s="97"/>
      <c r="H57" s="80">
        <v>0.08</v>
      </c>
      <c r="I57" s="80">
        <v>0.6</v>
      </c>
      <c r="J57" s="80">
        <v>4.17</v>
      </c>
      <c r="K57" s="80">
        <v>4.85</v>
      </c>
      <c r="M57" s="78"/>
      <c r="N57" s="81"/>
    </row>
    <row r="58" spans="2:14" s="66" customFormat="1" ht="16.5">
      <c r="B58" s="78" t="s">
        <v>68</v>
      </c>
      <c r="C58" s="79">
        <v>13</v>
      </c>
      <c r="D58" s="79">
        <v>82</v>
      </c>
      <c r="E58" s="79">
        <v>623</v>
      </c>
      <c r="F58" s="79">
        <v>718</v>
      </c>
      <c r="G58" s="97"/>
      <c r="H58" s="80">
        <v>0.06</v>
      </c>
      <c r="I58" s="80">
        <v>0.39</v>
      </c>
      <c r="J58" s="80">
        <v>2.99</v>
      </c>
      <c r="K58" s="80">
        <v>3.44</v>
      </c>
      <c r="M58" s="78"/>
      <c r="N58" s="81"/>
    </row>
    <row r="59" spans="2:14" s="66" customFormat="1" ht="16.5">
      <c r="B59" s="78" t="s">
        <v>69</v>
      </c>
      <c r="C59" s="79">
        <v>7</v>
      </c>
      <c r="D59" s="79">
        <v>76</v>
      </c>
      <c r="E59" s="79">
        <v>679</v>
      </c>
      <c r="F59" s="79">
        <v>762</v>
      </c>
      <c r="G59" s="97"/>
      <c r="H59" s="80">
        <v>0.03</v>
      </c>
      <c r="I59" s="80">
        <v>0.29</v>
      </c>
      <c r="J59" s="80">
        <v>2.58</v>
      </c>
      <c r="K59" s="80">
        <v>2.89</v>
      </c>
      <c r="M59" s="78"/>
      <c r="N59" s="81"/>
    </row>
    <row r="60" spans="2:14" s="66" customFormat="1" ht="16.5">
      <c r="B60" s="78" t="s">
        <v>70</v>
      </c>
      <c r="C60" s="79">
        <v>20</v>
      </c>
      <c r="D60" s="79">
        <v>160</v>
      </c>
      <c r="E60" s="79">
        <v>1427</v>
      </c>
      <c r="F60" s="79">
        <v>1607</v>
      </c>
      <c r="G60" s="97"/>
      <c r="H60" s="80">
        <v>0.03</v>
      </c>
      <c r="I60" s="80">
        <v>0.24</v>
      </c>
      <c r="J60" s="80">
        <v>2.13</v>
      </c>
      <c r="K60" s="80">
        <v>2.4</v>
      </c>
      <c r="M60" s="78"/>
      <c r="N60" s="81"/>
    </row>
    <row r="61" spans="2:14" s="66" customFormat="1" ht="16.5">
      <c r="B61" s="78" t="s">
        <v>71</v>
      </c>
      <c r="C61" s="79">
        <v>13</v>
      </c>
      <c r="D61" s="79">
        <v>145</v>
      </c>
      <c r="E61" s="79">
        <v>1338</v>
      </c>
      <c r="F61" s="79">
        <v>1496</v>
      </c>
      <c r="G61" s="97"/>
      <c r="H61" s="80">
        <v>0.02</v>
      </c>
      <c r="I61" s="80">
        <v>0.18</v>
      </c>
      <c r="J61" s="80">
        <v>1.69</v>
      </c>
      <c r="K61" s="80">
        <v>1.89</v>
      </c>
      <c r="M61" s="78"/>
      <c r="N61" s="81"/>
    </row>
    <row r="62" spans="2:14" s="66" customFormat="1" ht="16.5">
      <c r="B62" s="78" t="s">
        <v>72</v>
      </c>
      <c r="C62" s="79">
        <v>11</v>
      </c>
      <c r="D62" s="79">
        <v>126</v>
      </c>
      <c r="E62" s="79">
        <v>874</v>
      </c>
      <c r="F62" s="79">
        <v>1011</v>
      </c>
      <c r="G62" s="97"/>
      <c r="H62" s="80">
        <v>0.02</v>
      </c>
      <c r="I62" s="80">
        <v>0.18</v>
      </c>
      <c r="J62" s="80">
        <v>1.28</v>
      </c>
      <c r="K62" s="80">
        <v>1.49</v>
      </c>
      <c r="M62" s="78"/>
      <c r="N62" s="81"/>
    </row>
    <row r="63" spans="2:14" s="66" customFormat="1" ht="16.5">
      <c r="B63" s="78" t="s">
        <v>73</v>
      </c>
      <c r="C63" s="79">
        <v>11</v>
      </c>
      <c r="D63" s="79">
        <v>85</v>
      </c>
      <c r="E63" s="79">
        <v>506</v>
      </c>
      <c r="F63" s="79">
        <v>602</v>
      </c>
      <c r="G63" s="97"/>
      <c r="H63" s="80">
        <v>0.02</v>
      </c>
      <c r="I63" s="80">
        <v>0.15</v>
      </c>
      <c r="J63" s="80">
        <v>0.91</v>
      </c>
      <c r="K63" s="80">
        <v>1.08</v>
      </c>
      <c r="M63" s="78"/>
      <c r="N63" s="81"/>
    </row>
    <row r="64" spans="2:14" s="66" customFormat="1" ht="16.5">
      <c r="B64" s="78" t="s">
        <v>74</v>
      </c>
      <c r="C64" s="79">
        <v>22</v>
      </c>
      <c r="D64" s="79">
        <v>108</v>
      </c>
      <c r="E64" s="79">
        <v>432</v>
      </c>
      <c r="F64" s="79">
        <v>562</v>
      </c>
      <c r="G64" s="97"/>
      <c r="H64" s="80">
        <v>0.04</v>
      </c>
      <c r="I64" s="80">
        <v>0.18</v>
      </c>
      <c r="J64" s="80">
        <v>0.71</v>
      </c>
      <c r="K64" s="80">
        <v>0.92</v>
      </c>
      <c r="M64" s="78"/>
      <c r="N64" s="81"/>
    </row>
    <row r="65" spans="2:14" s="71" customFormat="1" ht="19.5">
      <c r="B65" s="77" t="s">
        <v>145</v>
      </c>
      <c r="C65" s="86">
        <v>142</v>
      </c>
      <c r="D65" s="86">
        <v>1121</v>
      </c>
      <c r="E65" s="86">
        <v>8400</v>
      </c>
      <c r="F65" s="86">
        <v>9663</v>
      </c>
      <c r="G65" s="99"/>
      <c r="H65" s="87">
        <v>0.03</v>
      </c>
      <c r="I65" s="87">
        <v>0.22</v>
      </c>
      <c r="J65" s="87">
        <v>1.62</v>
      </c>
      <c r="K65" s="87">
        <v>1.87</v>
      </c>
      <c r="M65" s="77"/>
      <c r="N65" s="88"/>
    </row>
    <row r="66" spans="1:14" s="66" customFormat="1" ht="16.5">
      <c r="A66" s="93"/>
      <c r="B66" s="78" t="s">
        <v>75</v>
      </c>
      <c r="C66" s="79">
        <v>6</v>
      </c>
      <c r="D66" s="79">
        <v>54</v>
      </c>
      <c r="E66" s="79">
        <v>522</v>
      </c>
      <c r="F66" s="79">
        <v>582</v>
      </c>
      <c r="G66" s="97"/>
      <c r="H66" s="80">
        <v>0.01</v>
      </c>
      <c r="I66" s="80">
        <v>0.06</v>
      </c>
      <c r="J66" s="80">
        <v>0.57</v>
      </c>
      <c r="K66" s="80">
        <v>0.64</v>
      </c>
      <c r="M66" s="78"/>
      <c r="N66" s="81"/>
    </row>
    <row r="67" spans="1:14" s="66" customFormat="1" ht="17.25" thickBot="1">
      <c r="A67" s="102"/>
      <c r="B67" s="103" t="s">
        <v>76</v>
      </c>
      <c r="C67" s="104">
        <v>136</v>
      </c>
      <c r="D67" s="104">
        <v>1067</v>
      </c>
      <c r="E67" s="104">
        <v>7863</v>
      </c>
      <c r="F67" s="104">
        <v>9065</v>
      </c>
      <c r="G67" s="105"/>
      <c r="H67" s="106">
        <v>0.03</v>
      </c>
      <c r="I67" s="106">
        <v>0.25</v>
      </c>
      <c r="J67" s="106">
        <v>1.85</v>
      </c>
      <c r="K67" s="106">
        <v>2.13</v>
      </c>
      <c r="M67" s="78"/>
      <c r="N67" s="81"/>
    </row>
    <row r="68" spans="3:14" s="107" customFormat="1" ht="16.5" customHeight="1">
      <c r="C68" s="108"/>
      <c r="D68" s="108"/>
      <c r="E68" s="108"/>
      <c r="F68" s="108"/>
      <c r="G68" s="108"/>
      <c r="H68" s="108"/>
      <c r="I68" s="108"/>
      <c r="J68" s="108"/>
      <c r="K68" s="108"/>
      <c r="M68" s="109"/>
      <c r="N68" s="110"/>
    </row>
    <row r="69" spans="1:14" s="107" customFormat="1" ht="16.5" customHeight="1">
      <c r="A69" s="93" t="s">
        <v>79</v>
      </c>
      <c r="C69" s="108"/>
      <c r="D69" s="108"/>
      <c r="E69" s="108"/>
      <c r="F69" s="108"/>
      <c r="G69" s="108"/>
      <c r="H69" s="108"/>
      <c r="I69" s="108"/>
      <c r="J69" s="108"/>
      <c r="K69" s="108"/>
      <c r="M69" s="109"/>
      <c r="N69" s="110"/>
    </row>
    <row r="70" spans="1:14" s="66" customFormat="1" ht="18" customHeight="1">
      <c r="A70" s="93" t="s">
        <v>80</v>
      </c>
      <c r="B70" s="78"/>
      <c r="C70" s="111"/>
      <c r="D70" s="111"/>
      <c r="E70" s="111"/>
      <c r="F70" s="111"/>
      <c r="G70" s="112"/>
      <c r="H70" s="111"/>
      <c r="I70" s="113"/>
      <c r="J70" s="113"/>
      <c r="K70" s="113"/>
      <c r="M70" s="78"/>
      <c r="N70" s="84"/>
    </row>
    <row r="71" spans="1:14" s="59" customFormat="1" ht="18">
      <c r="A71" s="93"/>
      <c r="N71" s="114"/>
    </row>
    <row r="72" spans="1:14" s="59" customFormat="1" ht="16.5" customHeight="1">
      <c r="A72" s="93"/>
      <c r="N72" s="114"/>
    </row>
    <row r="73" spans="1:14" s="59" customFormat="1" ht="18">
      <c r="A73" s="93"/>
      <c r="N73" s="114"/>
    </row>
    <row r="74" s="59" customFormat="1" ht="18">
      <c r="N74" s="114"/>
    </row>
    <row r="75" s="59" customFormat="1" ht="18">
      <c r="N75" s="114"/>
    </row>
    <row r="76" s="66" customFormat="1" ht="16.5">
      <c r="N76" s="115"/>
    </row>
    <row r="77" s="66" customFormat="1" ht="16.5">
      <c r="N77" s="115"/>
    </row>
    <row r="78" s="72" customFormat="1" ht="14.25" customHeight="1"/>
    <row r="79" s="66" customFormat="1" ht="14.25" customHeight="1"/>
    <row r="80" s="66" customFormat="1" ht="14.25" customHeight="1"/>
    <row r="81" s="66" customFormat="1" ht="14.25" customHeight="1"/>
    <row r="82" s="66" customFormat="1" ht="14.25" customHeight="1"/>
    <row r="83" s="66" customFormat="1" ht="14.25" customHeight="1"/>
    <row r="84" s="66" customFormat="1" ht="14.25" customHeight="1"/>
    <row r="85" s="66" customFormat="1" ht="14.25" customHeight="1"/>
    <row r="86" s="66" customFormat="1" ht="14.25" customHeight="1"/>
    <row r="87" s="66" customFormat="1" ht="14.25" customHeight="1"/>
    <row r="88" s="66" customFormat="1" ht="14.25" customHeight="1"/>
    <row r="89" s="66" customFormat="1" ht="14.25" customHeight="1"/>
    <row r="90" s="66" customFormat="1" ht="14.25" customHeight="1"/>
    <row r="91" s="66" customFormat="1" ht="14.25" customHeight="1"/>
    <row r="92" s="66" customFormat="1" ht="14.25" customHeight="1"/>
    <row r="93" s="66" customFormat="1" ht="14.25" customHeight="1"/>
    <row r="94" s="66" customFormat="1" ht="14.25" customHeight="1"/>
    <row r="95" s="66" customFormat="1" ht="14.25" customHeight="1"/>
    <row r="96" s="66" customFormat="1" ht="14.25" customHeight="1"/>
    <row r="97" s="66" customFormat="1" ht="14.25" customHeight="1"/>
    <row r="98" s="66" customFormat="1" ht="14.25" customHeight="1"/>
    <row r="99" s="66" customFormat="1" ht="14.25" customHeight="1"/>
    <row r="100" s="66" customFormat="1" ht="14.25" customHeight="1"/>
    <row r="101" s="66" customFormat="1" ht="14.25" customHeight="1"/>
    <row r="102" s="66" customFormat="1" ht="14.25" customHeight="1"/>
    <row r="103" s="66" customFormat="1" ht="14.25" customHeight="1"/>
    <row r="104" s="66" customFormat="1" ht="14.25" customHeight="1"/>
    <row r="105" s="66" customFormat="1" ht="14.25" customHeight="1"/>
    <row r="106" s="66" customFormat="1" ht="14.25" customHeight="1"/>
    <row r="107" s="66" customFormat="1" ht="14.25" customHeight="1"/>
    <row r="108" s="66" customFormat="1" ht="14.25" customHeight="1"/>
    <row r="109" s="66" customFormat="1" ht="14.25" customHeight="1"/>
    <row r="110" s="66" customFormat="1" ht="14.25" customHeight="1"/>
    <row r="111" s="66" customFormat="1" ht="14.25" customHeight="1"/>
    <row r="112" s="66" customFormat="1" ht="14.25" customHeight="1"/>
    <row r="113" s="66" customFormat="1" ht="14.25" customHeight="1"/>
    <row r="114" s="66" customFormat="1" ht="14.25" customHeight="1"/>
    <row r="115" s="66" customFormat="1" ht="14.25" customHeight="1"/>
    <row r="116" s="66" customFormat="1" ht="14.25" customHeight="1"/>
    <row r="117" s="66" customFormat="1" ht="14.25" customHeight="1"/>
    <row r="118" s="66" customFormat="1" ht="14.25" customHeight="1"/>
    <row r="119" s="66" customFormat="1" ht="14.25" customHeight="1"/>
    <row r="120" s="66" customFormat="1" ht="14.25" customHeight="1"/>
    <row r="121" s="66" customFormat="1" ht="14.25" customHeight="1"/>
    <row r="122" s="66" customFormat="1" ht="14.25" customHeight="1"/>
    <row r="123" s="66" customFormat="1" ht="14.25" customHeight="1"/>
    <row r="124" s="66" customFormat="1" ht="14.25" customHeight="1"/>
    <row r="125" s="66" customFormat="1" ht="14.25" customHeight="1"/>
    <row r="126" s="66" customFormat="1" ht="14.25" customHeight="1"/>
    <row r="127" s="66" customFormat="1" ht="14.25" customHeight="1"/>
    <row r="128" s="66" customFormat="1" ht="14.25" customHeight="1"/>
    <row r="129" s="66" customFormat="1" ht="14.25" customHeight="1"/>
    <row r="130" s="66" customFormat="1" ht="14.25" customHeight="1"/>
    <row r="131" s="66" customFormat="1" ht="14.25" customHeight="1"/>
    <row r="132" s="66" customFormat="1" ht="14.25" customHeight="1"/>
    <row r="133" s="66" customFormat="1" ht="14.25" customHeight="1"/>
    <row r="134" s="66" customFormat="1" ht="14.25" customHeight="1"/>
    <row r="135" s="66" customFormat="1" ht="14.25" customHeight="1"/>
    <row r="136" s="66" customFormat="1" ht="14.25" customHeight="1"/>
    <row r="137" s="66" customFormat="1" ht="14.25" customHeight="1"/>
    <row r="138" s="66" customFormat="1" ht="14.25" customHeight="1"/>
    <row r="139" s="66" customFormat="1" ht="14.25" customHeight="1"/>
    <row r="140" s="66" customFormat="1" ht="14.25" customHeight="1"/>
    <row r="141" s="66" customFormat="1" ht="14.25" customHeight="1"/>
    <row r="142" s="66" customFormat="1" ht="14.25" customHeight="1"/>
    <row r="143" s="66" customFormat="1" ht="14.25" customHeight="1"/>
    <row r="144" s="66" customFormat="1" ht="14.25" customHeight="1"/>
    <row r="145" s="66" customFormat="1" ht="14.25" customHeight="1"/>
    <row r="146" s="66" customFormat="1" ht="14.25" customHeight="1"/>
    <row r="147" s="66" customFormat="1" ht="14.25" customHeight="1"/>
    <row r="148" s="66" customFormat="1" ht="14.25" customHeight="1"/>
    <row r="149" s="66" customFormat="1" ht="14.25" customHeight="1"/>
    <row r="150" s="66" customFormat="1" ht="16.5"/>
    <row r="151" spans="3:11" ht="15">
      <c r="C151" s="116"/>
      <c r="D151" s="116"/>
      <c r="E151" s="116"/>
      <c r="F151" s="116"/>
      <c r="G151" s="116"/>
      <c r="H151" s="116"/>
      <c r="I151" s="116"/>
      <c r="J151" s="116"/>
      <c r="K151" s="116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4" r:id="rId1"/>
  <rowBreaks count="1" manualBreakCount="1">
    <brk id="70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178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25.140625" style="93" customWidth="1"/>
    <col min="2" max="2" width="18.8515625" style="93" customWidth="1"/>
    <col min="3" max="6" width="16.7109375" style="93" customWidth="1"/>
    <col min="7" max="7" width="2.28125" style="93" customWidth="1"/>
    <col min="8" max="11" width="16.7109375" style="93" customWidth="1"/>
    <col min="12" max="12" width="18.57421875" style="93" customWidth="1"/>
    <col min="13" max="13" width="11.00390625" style="93" customWidth="1"/>
    <col min="14" max="14" width="14.421875" style="93" customWidth="1"/>
    <col min="15" max="15" width="11.00390625" style="93" customWidth="1"/>
    <col min="16" max="16" width="20.28125" style="93" customWidth="1"/>
    <col min="17" max="17" width="14.28125" style="93" customWidth="1"/>
    <col min="18" max="18" width="13.421875" style="93" customWidth="1"/>
    <col min="19" max="19" width="12.28125" style="93" customWidth="1"/>
    <col min="20" max="20" width="12.421875" style="93" customWidth="1"/>
    <col min="21" max="21" width="12.28125" style="93" customWidth="1"/>
    <col min="22" max="22" width="12.57421875" style="93" customWidth="1"/>
    <col min="23" max="16384" width="11.00390625" style="93" customWidth="1"/>
  </cols>
  <sheetData>
    <row r="1" spans="1:12" s="118" customFormat="1" ht="18">
      <c r="A1" s="117" t="s">
        <v>81</v>
      </c>
      <c r="C1" s="119"/>
      <c r="K1" s="120" t="s">
        <v>1</v>
      </c>
      <c r="L1" s="56"/>
    </row>
    <row r="2" spans="1:12" s="59" customFormat="1" ht="12" customHeight="1">
      <c r="A2" s="118"/>
      <c r="B2" s="121"/>
      <c r="C2" s="118"/>
      <c r="D2" s="118"/>
      <c r="E2" s="118"/>
      <c r="F2" s="118"/>
      <c r="G2" s="118"/>
      <c r="H2" s="118"/>
      <c r="I2" s="118"/>
      <c r="J2" s="118"/>
      <c r="K2" s="118"/>
      <c r="L2" s="56"/>
    </row>
    <row r="3" spans="1:12" s="118" customFormat="1" ht="18.75" customHeight="1">
      <c r="A3" s="117" t="s">
        <v>49</v>
      </c>
      <c r="L3" s="56"/>
    </row>
    <row r="4" spans="1:12" s="118" customFormat="1" ht="18.75" customHeight="1">
      <c r="A4" s="117" t="s">
        <v>50</v>
      </c>
      <c r="L4" s="56"/>
    </row>
    <row r="5" spans="1:12" s="118" customFormat="1" ht="18.75" customHeight="1" thickBot="1">
      <c r="A5" s="122" t="s">
        <v>51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56"/>
    </row>
    <row r="6" spans="1:14" s="129" customFormat="1" ht="45.75" customHeight="1" thickBot="1">
      <c r="A6" s="124" t="s">
        <v>82</v>
      </c>
      <c r="B6" s="124" t="s">
        <v>54</v>
      </c>
      <c r="C6" s="125" t="s">
        <v>55</v>
      </c>
      <c r="D6" s="125" t="s">
        <v>56</v>
      </c>
      <c r="E6" s="126" t="s">
        <v>57</v>
      </c>
      <c r="F6" s="125" t="s">
        <v>83</v>
      </c>
      <c r="G6" s="127"/>
      <c r="H6" s="125" t="s">
        <v>55</v>
      </c>
      <c r="I6" s="125" t="s">
        <v>56</v>
      </c>
      <c r="J6" s="126" t="s">
        <v>57</v>
      </c>
      <c r="K6" s="125" t="s">
        <v>83</v>
      </c>
      <c r="L6" s="128"/>
      <c r="M6" s="128"/>
      <c r="N6" s="128"/>
    </row>
    <row r="7" spans="1:22" s="72" customFormat="1" ht="19.5" customHeight="1" thickTop="1">
      <c r="A7" s="56"/>
      <c r="B7" s="56"/>
      <c r="C7" s="56"/>
      <c r="D7" s="56"/>
      <c r="E7" s="56"/>
      <c r="F7" s="130" t="s">
        <v>60</v>
      </c>
      <c r="G7" s="56"/>
      <c r="H7" s="56"/>
      <c r="I7" s="56"/>
      <c r="J7" s="56"/>
      <c r="K7" s="130" t="s">
        <v>61</v>
      </c>
      <c r="P7" s="74"/>
      <c r="Q7" s="75"/>
      <c r="R7" s="76"/>
      <c r="S7" s="76"/>
      <c r="T7" s="76"/>
      <c r="U7" s="76"/>
      <c r="V7" s="76"/>
    </row>
    <row r="8" spans="1:14" s="66" customFormat="1" ht="19.5" customHeight="1">
      <c r="A8" s="55" t="s">
        <v>84</v>
      </c>
      <c r="B8" s="131" t="s">
        <v>64</v>
      </c>
      <c r="C8" s="132">
        <v>0</v>
      </c>
      <c r="D8" s="132">
        <v>0</v>
      </c>
      <c r="E8" s="132">
        <v>2</v>
      </c>
      <c r="F8" s="132">
        <v>2</v>
      </c>
      <c r="G8" s="132"/>
      <c r="H8" s="133">
        <v>0</v>
      </c>
      <c r="I8" s="133">
        <v>0</v>
      </c>
      <c r="J8" s="133">
        <v>0.01</v>
      </c>
      <c r="K8" s="133">
        <v>0.01</v>
      </c>
      <c r="M8" s="78"/>
      <c r="N8" s="81"/>
    </row>
    <row r="9" spans="1:14" s="66" customFormat="1" ht="19.5" customHeight="1">
      <c r="A9" s="56"/>
      <c r="B9" s="131" t="s">
        <v>65</v>
      </c>
      <c r="C9" s="132">
        <v>0</v>
      </c>
      <c r="D9" s="132">
        <v>0</v>
      </c>
      <c r="E9" s="132">
        <v>2</v>
      </c>
      <c r="F9" s="132">
        <v>2</v>
      </c>
      <c r="G9" s="132"/>
      <c r="H9" s="133">
        <v>0</v>
      </c>
      <c r="I9" s="133">
        <v>0</v>
      </c>
      <c r="J9" s="133">
        <v>0</v>
      </c>
      <c r="K9" s="133">
        <v>0</v>
      </c>
      <c r="M9" s="78"/>
      <c r="N9" s="81"/>
    </row>
    <row r="10" spans="1:14" s="66" customFormat="1" ht="19.5" customHeight="1">
      <c r="A10" s="56"/>
      <c r="B10" s="131" t="s">
        <v>66</v>
      </c>
      <c r="C10" s="132">
        <v>0</v>
      </c>
      <c r="D10" s="132">
        <v>0</v>
      </c>
      <c r="E10" s="132">
        <v>3</v>
      </c>
      <c r="F10" s="132">
        <v>3</v>
      </c>
      <c r="G10" s="132"/>
      <c r="H10" s="133">
        <v>0</v>
      </c>
      <c r="I10" s="133">
        <v>0</v>
      </c>
      <c r="J10" s="133">
        <v>0.01</v>
      </c>
      <c r="K10" s="133">
        <v>0.01</v>
      </c>
      <c r="M10" s="78"/>
      <c r="N10" s="81"/>
    </row>
    <row r="11" spans="1:14" s="66" customFormat="1" ht="19.5" customHeight="1">
      <c r="A11" s="56"/>
      <c r="B11" s="131" t="s">
        <v>67</v>
      </c>
      <c r="C11" s="132">
        <v>0</v>
      </c>
      <c r="D11" s="132">
        <v>2</v>
      </c>
      <c r="E11" s="132">
        <v>23</v>
      </c>
      <c r="F11" s="132">
        <v>25</v>
      </c>
      <c r="G11" s="132"/>
      <c r="H11" s="133">
        <v>0</v>
      </c>
      <c r="I11" s="133">
        <v>0</v>
      </c>
      <c r="J11" s="133">
        <v>0.05</v>
      </c>
      <c r="K11" s="133">
        <v>0.05</v>
      </c>
      <c r="M11" s="78"/>
      <c r="N11" s="81"/>
    </row>
    <row r="12" spans="1:14" s="66" customFormat="1" ht="19.5" customHeight="1">
      <c r="A12" s="56"/>
      <c r="B12" s="131" t="s">
        <v>68</v>
      </c>
      <c r="C12" s="132">
        <v>0</v>
      </c>
      <c r="D12" s="132">
        <v>1</v>
      </c>
      <c r="E12" s="132">
        <v>11</v>
      </c>
      <c r="F12" s="132">
        <v>12</v>
      </c>
      <c r="G12" s="132"/>
      <c r="H12" s="133">
        <v>0</v>
      </c>
      <c r="I12" s="133">
        <v>0</v>
      </c>
      <c r="J12" s="133">
        <v>0.05</v>
      </c>
      <c r="K12" s="133">
        <v>0.06</v>
      </c>
      <c r="M12" s="78"/>
      <c r="N12" s="81"/>
    </row>
    <row r="13" spans="1:14" s="66" customFormat="1" ht="19.5" customHeight="1">
      <c r="A13" s="56"/>
      <c r="B13" s="131" t="s">
        <v>69</v>
      </c>
      <c r="C13" s="132">
        <v>0</v>
      </c>
      <c r="D13" s="132">
        <v>1</v>
      </c>
      <c r="E13" s="132">
        <v>14</v>
      </c>
      <c r="F13" s="132">
        <v>15</v>
      </c>
      <c r="G13" s="132"/>
      <c r="H13" s="133">
        <v>0</v>
      </c>
      <c r="I13" s="133">
        <v>0</v>
      </c>
      <c r="J13" s="133">
        <v>0.05</v>
      </c>
      <c r="K13" s="133">
        <v>0.06</v>
      </c>
      <c r="M13" s="78"/>
      <c r="N13" s="81"/>
    </row>
    <row r="14" spans="1:14" s="66" customFormat="1" ht="19.5" customHeight="1">
      <c r="A14" s="56"/>
      <c r="B14" s="131" t="s">
        <v>70</v>
      </c>
      <c r="C14" s="132">
        <v>0</v>
      </c>
      <c r="D14" s="132">
        <v>1</v>
      </c>
      <c r="E14" s="132">
        <v>42</v>
      </c>
      <c r="F14" s="132">
        <v>43</v>
      </c>
      <c r="G14" s="132"/>
      <c r="H14" s="133">
        <v>0</v>
      </c>
      <c r="I14" s="133">
        <v>0</v>
      </c>
      <c r="J14" s="133">
        <v>0.06</v>
      </c>
      <c r="K14" s="133">
        <v>0.06</v>
      </c>
      <c r="M14" s="78"/>
      <c r="N14" s="81"/>
    </row>
    <row r="15" spans="1:14" s="66" customFormat="1" ht="19.5" customHeight="1">
      <c r="A15" s="56"/>
      <c r="B15" s="131" t="s">
        <v>71</v>
      </c>
      <c r="C15" s="132">
        <v>0</v>
      </c>
      <c r="D15" s="132">
        <v>3</v>
      </c>
      <c r="E15" s="132">
        <v>47</v>
      </c>
      <c r="F15" s="132">
        <v>50</v>
      </c>
      <c r="G15" s="132"/>
      <c r="H15" s="133">
        <v>0</v>
      </c>
      <c r="I15" s="133">
        <v>0</v>
      </c>
      <c r="J15" s="133">
        <v>0.06</v>
      </c>
      <c r="K15" s="133">
        <v>0.06</v>
      </c>
      <c r="M15" s="78"/>
      <c r="N15" s="81"/>
    </row>
    <row r="16" spans="1:14" s="66" customFormat="1" ht="19.5" customHeight="1">
      <c r="A16" s="56"/>
      <c r="B16" s="131" t="s">
        <v>72</v>
      </c>
      <c r="C16" s="132">
        <v>0</v>
      </c>
      <c r="D16" s="132">
        <v>2</v>
      </c>
      <c r="E16" s="132">
        <v>37</v>
      </c>
      <c r="F16" s="132">
        <v>40</v>
      </c>
      <c r="G16" s="132"/>
      <c r="H16" s="133">
        <v>0</v>
      </c>
      <c r="I16" s="133">
        <v>0</v>
      </c>
      <c r="J16" s="133">
        <v>0.05</v>
      </c>
      <c r="K16" s="133">
        <v>0.06</v>
      </c>
      <c r="M16" s="78"/>
      <c r="N16" s="81"/>
    </row>
    <row r="17" spans="1:14" s="66" customFormat="1" ht="19.5" customHeight="1">
      <c r="A17" s="56"/>
      <c r="B17" s="131" t="s">
        <v>73</v>
      </c>
      <c r="C17" s="132">
        <v>0</v>
      </c>
      <c r="D17" s="132">
        <v>1</v>
      </c>
      <c r="E17" s="132">
        <v>15</v>
      </c>
      <c r="F17" s="132">
        <v>16</v>
      </c>
      <c r="G17" s="132"/>
      <c r="H17" s="133">
        <v>0</v>
      </c>
      <c r="I17" s="133">
        <v>0</v>
      </c>
      <c r="J17" s="133">
        <v>0.03</v>
      </c>
      <c r="K17" s="133">
        <v>0.03</v>
      </c>
      <c r="M17" s="78"/>
      <c r="N17" s="81"/>
    </row>
    <row r="18" spans="1:14" s="66" customFormat="1" ht="19.5" customHeight="1">
      <c r="A18" s="56"/>
      <c r="B18" s="131" t="s">
        <v>74</v>
      </c>
      <c r="C18" s="132">
        <v>0</v>
      </c>
      <c r="D18" s="132">
        <v>1</v>
      </c>
      <c r="E18" s="132">
        <v>7</v>
      </c>
      <c r="F18" s="132">
        <v>8</v>
      </c>
      <c r="G18" s="132"/>
      <c r="H18" s="133">
        <v>0</v>
      </c>
      <c r="I18" s="133">
        <v>0</v>
      </c>
      <c r="J18" s="133">
        <v>0.01</v>
      </c>
      <c r="K18" s="133">
        <v>0.01</v>
      </c>
      <c r="M18" s="78"/>
      <c r="N18" s="81"/>
    </row>
    <row r="19" spans="1:14" s="137" customFormat="1" ht="19.5" customHeight="1">
      <c r="A19" s="134"/>
      <c r="B19" s="55" t="s">
        <v>147</v>
      </c>
      <c r="C19" s="135">
        <v>1</v>
      </c>
      <c r="D19" s="135">
        <v>13</v>
      </c>
      <c r="E19" s="135">
        <v>203</v>
      </c>
      <c r="F19" s="135">
        <v>216</v>
      </c>
      <c r="G19" s="135"/>
      <c r="H19" s="136">
        <v>0</v>
      </c>
      <c r="I19" s="136">
        <v>0</v>
      </c>
      <c r="J19" s="136">
        <v>0.04</v>
      </c>
      <c r="K19" s="136">
        <v>0.04</v>
      </c>
      <c r="M19" s="138"/>
      <c r="N19" s="139"/>
    </row>
    <row r="20" spans="1:14" s="66" customFormat="1" ht="19.5" customHeight="1">
      <c r="A20" s="56"/>
      <c r="B20" s="131" t="s">
        <v>75</v>
      </c>
      <c r="C20" s="140">
        <v>0</v>
      </c>
      <c r="D20" s="140">
        <v>1</v>
      </c>
      <c r="E20" s="140">
        <v>6</v>
      </c>
      <c r="F20" s="140">
        <v>7</v>
      </c>
      <c r="G20" s="140"/>
      <c r="H20" s="141">
        <v>0</v>
      </c>
      <c r="I20" s="141">
        <v>0</v>
      </c>
      <c r="J20" s="141">
        <v>0.01</v>
      </c>
      <c r="K20" s="141">
        <v>0.01</v>
      </c>
      <c r="M20" s="78"/>
      <c r="N20" s="81"/>
    </row>
    <row r="21" spans="1:14" s="143" customFormat="1" ht="19.5" customHeight="1">
      <c r="A21" s="56"/>
      <c r="B21" s="142" t="s">
        <v>76</v>
      </c>
      <c r="C21" s="140">
        <v>1</v>
      </c>
      <c r="D21" s="140">
        <v>12</v>
      </c>
      <c r="E21" s="140">
        <v>196</v>
      </c>
      <c r="F21" s="140">
        <v>209</v>
      </c>
      <c r="G21" s="140"/>
      <c r="H21" s="141">
        <v>0</v>
      </c>
      <c r="I21" s="141">
        <v>0</v>
      </c>
      <c r="J21" s="141">
        <v>0.05</v>
      </c>
      <c r="K21" s="141">
        <v>0.05</v>
      </c>
      <c r="M21" s="94"/>
      <c r="N21" s="144"/>
    </row>
    <row r="22" spans="1:14" ht="19.5" customHeight="1">
      <c r="A22" s="145"/>
      <c r="B22" s="145"/>
      <c r="C22" s="146"/>
      <c r="D22" s="146"/>
      <c r="E22" s="146"/>
      <c r="F22" s="146"/>
      <c r="G22" s="147"/>
      <c r="H22" s="148"/>
      <c r="I22" s="148"/>
      <c r="J22" s="148"/>
      <c r="K22" s="148"/>
      <c r="L22" s="149"/>
      <c r="M22" s="150"/>
      <c r="N22" s="149"/>
    </row>
    <row r="23" spans="1:22" s="107" customFormat="1" ht="19.5" customHeight="1">
      <c r="A23" s="151" t="s">
        <v>85</v>
      </c>
      <c r="B23" s="131" t="s">
        <v>64</v>
      </c>
      <c r="C23" s="132">
        <v>0</v>
      </c>
      <c r="D23" s="132">
        <v>0</v>
      </c>
      <c r="E23" s="132">
        <v>1</v>
      </c>
      <c r="F23" s="132">
        <v>1</v>
      </c>
      <c r="G23" s="132"/>
      <c r="H23" s="133">
        <v>0</v>
      </c>
      <c r="I23" s="133">
        <v>0</v>
      </c>
      <c r="J23" s="133">
        <v>0</v>
      </c>
      <c r="K23" s="133">
        <v>0</v>
      </c>
      <c r="M23" s="109"/>
      <c r="N23" s="152"/>
      <c r="P23" s="110"/>
      <c r="Q23" s="153"/>
      <c r="R23" s="110"/>
      <c r="S23" s="154"/>
      <c r="T23" s="154"/>
      <c r="U23" s="154"/>
      <c r="V23" s="154"/>
    </row>
    <row r="24" spans="1:22" s="107" customFormat="1" ht="19.5" customHeight="1">
      <c r="A24" s="56"/>
      <c r="B24" s="131" t="s">
        <v>65</v>
      </c>
      <c r="C24" s="132">
        <v>0</v>
      </c>
      <c r="D24" s="132">
        <v>0</v>
      </c>
      <c r="E24" s="132">
        <v>4</v>
      </c>
      <c r="F24" s="132">
        <v>4</v>
      </c>
      <c r="G24" s="132"/>
      <c r="H24" s="133">
        <v>0</v>
      </c>
      <c r="I24" s="133">
        <v>0</v>
      </c>
      <c r="J24" s="133">
        <v>0.01</v>
      </c>
      <c r="K24" s="133">
        <v>0.01</v>
      </c>
      <c r="M24" s="109"/>
      <c r="N24" s="152"/>
      <c r="P24" s="110"/>
      <c r="Q24" s="153"/>
      <c r="R24" s="110"/>
      <c r="S24" s="154"/>
      <c r="T24" s="154"/>
      <c r="U24" s="154"/>
      <c r="V24" s="154"/>
    </row>
    <row r="25" spans="1:22" s="107" customFormat="1" ht="19.5" customHeight="1">
      <c r="A25" s="56"/>
      <c r="B25" s="131" t="s">
        <v>66</v>
      </c>
      <c r="C25" s="132">
        <v>0</v>
      </c>
      <c r="D25" s="132">
        <v>0</v>
      </c>
      <c r="E25" s="132">
        <v>5</v>
      </c>
      <c r="F25" s="132">
        <v>5</v>
      </c>
      <c r="G25" s="132"/>
      <c r="H25" s="133">
        <v>0</v>
      </c>
      <c r="I25" s="133">
        <v>0</v>
      </c>
      <c r="J25" s="133">
        <v>0.02</v>
      </c>
      <c r="K25" s="133">
        <v>0.02</v>
      </c>
      <c r="M25" s="109"/>
      <c r="N25" s="152"/>
      <c r="P25" s="110"/>
      <c r="Q25" s="153"/>
      <c r="R25" s="110"/>
      <c r="S25" s="154"/>
      <c r="T25" s="154"/>
      <c r="U25" s="154"/>
      <c r="V25" s="154"/>
    </row>
    <row r="26" spans="1:22" s="107" customFormat="1" ht="19.5" customHeight="1">
      <c r="A26" s="56"/>
      <c r="B26" s="131" t="s">
        <v>67</v>
      </c>
      <c r="C26" s="132">
        <v>0</v>
      </c>
      <c r="D26" s="132">
        <v>2</v>
      </c>
      <c r="E26" s="132">
        <v>7</v>
      </c>
      <c r="F26" s="132">
        <v>8</v>
      </c>
      <c r="G26" s="132"/>
      <c r="H26" s="133">
        <v>0</v>
      </c>
      <c r="I26" s="133">
        <v>0</v>
      </c>
      <c r="J26" s="133">
        <v>0.01</v>
      </c>
      <c r="K26" s="133">
        <v>0.02</v>
      </c>
      <c r="M26" s="109"/>
      <c r="N26" s="152"/>
      <c r="P26" s="110"/>
      <c r="Q26" s="153"/>
      <c r="R26" s="110"/>
      <c r="S26" s="154"/>
      <c r="T26" s="154"/>
      <c r="U26" s="154"/>
      <c r="V26" s="154"/>
    </row>
    <row r="27" spans="1:22" s="107" customFormat="1" ht="19.5" customHeight="1">
      <c r="A27" s="56"/>
      <c r="B27" s="131" t="s">
        <v>68</v>
      </c>
      <c r="C27" s="132">
        <v>0</v>
      </c>
      <c r="D27" s="132">
        <v>0</v>
      </c>
      <c r="E27" s="132">
        <v>4</v>
      </c>
      <c r="F27" s="132">
        <v>4</v>
      </c>
      <c r="G27" s="132"/>
      <c r="H27" s="133">
        <v>0</v>
      </c>
      <c r="I27" s="133">
        <v>0</v>
      </c>
      <c r="J27" s="133">
        <v>0.02</v>
      </c>
      <c r="K27" s="133">
        <v>0.02</v>
      </c>
      <c r="M27" s="109"/>
      <c r="N27" s="152"/>
      <c r="P27" s="110"/>
      <c r="Q27" s="153"/>
      <c r="R27" s="110"/>
      <c r="S27" s="154"/>
      <c r="T27" s="154"/>
      <c r="U27" s="154"/>
      <c r="V27" s="154"/>
    </row>
    <row r="28" spans="1:22" s="107" customFormat="1" ht="19.5" customHeight="1">
      <c r="A28" s="56"/>
      <c r="B28" s="131" t="s">
        <v>69</v>
      </c>
      <c r="C28" s="132">
        <v>0</v>
      </c>
      <c r="D28" s="132">
        <v>1</v>
      </c>
      <c r="E28" s="132">
        <v>3</v>
      </c>
      <c r="F28" s="132">
        <v>4</v>
      </c>
      <c r="G28" s="132"/>
      <c r="H28" s="133">
        <v>0</v>
      </c>
      <c r="I28" s="133">
        <v>0</v>
      </c>
      <c r="J28" s="133">
        <v>0.01</v>
      </c>
      <c r="K28" s="133">
        <v>0.02</v>
      </c>
      <c r="M28" s="109"/>
      <c r="N28" s="152"/>
      <c r="P28" s="110"/>
      <c r="Q28" s="153"/>
      <c r="R28" s="110"/>
      <c r="S28" s="154"/>
      <c r="T28" s="154"/>
      <c r="U28" s="154"/>
      <c r="V28" s="154"/>
    </row>
    <row r="29" spans="1:22" s="107" customFormat="1" ht="19.5" customHeight="1">
      <c r="A29" s="56"/>
      <c r="B29" s="131" t="s">
        <v>70</v>
      </c>
      <c r="C29" s="132">
        <v>1</v>
      </c>
      <c r="D29" s="132">
        <v>2</v>
      </c>
      <c r="E29" s="132">
        <v>9</v>
      </c>
      <c r="F29" s="132">
        <v>11</v>
      </c>
      <c r="G29" s="132"/>
      <c r="H29" s="133">
        <v>0</v>
      </c>
      <c r="I29" s="133">
        <v>0</v>
      </c>
      <c r="J29" s="133">
        <v>0.01</v>
      </c>
      <c r="K29" s="133">
        <v>0.02</v>
      </c>
      <c r="M29" s="109"/>
      <c r="N29" s="152"/>
      <c r="P29" s="110"/>
      <c r="Q29" s="153"/>
      <c r="R29" s="110"/>
      <c r="S29" s="154"/>
      <c r="T29" s="154"/>
      <c r="U29" s="154"/>
      <c r="V29" s="154"/>
    </row>
    <row r="30" spans="1:22" s="107" customFormat="1" ht="19.5" customHeight="1">
      <c r="A30" s="56"/>
      <c r="B30" s="131" t="s">
        <v>71</v>
      </c>
      <c r="C30" s="132">
        <v>0</v>
      </c>
      <c r="D30" s="132">
        <v>1</v>
      </c>
      <c r="E30" s="132">
        <v>10</v>
      </c>
      <c r="F30" s="132">
        <v>11</v>
      </c>
      <c r="G30" s="132"/>
      <c r="H30" s="133">
        <v>0</v>
      </c>
      <c r="I30" s="133">
        <v>0</v>
      </c>
      <c r="J30" s="133">
        <v>0.01</v>
      </c>
      <c r="K30" s="133">
        <v>0.01</v>
      </c>
      <c r="M30" s="109"/>
      <c r="N30" s="152"/>
      <c r="P30" s="110"/>
      <c r="Q30" s="153"/>
      <c r="R30" s="110"/>
      <c r="S30" s="154"/>
      <c r="T30" s="154"/>
      <c r="U30" s="154"/>
      <c r="V30" s="154"/>
    </row>
    <row r="31" spans="1:22" s="107" customFormat="1" ht="19.5" customHeight="1">
      <c r="A31" s="56"/>
      <c r="B31" s="131" t="s">
        <v>72</v>
      </c>
      <c r="C31" s="132">
        <v>0</v>
      </c>
      <c r="D31" s="132">
        <v>1</v>
      </c>
      <c r="E31" s="132">
        <v>7</v>
      </c>
      <c r="F31" s="132">
        <v>8</v>
      </c>
      <c r="G31" s="132"/>
      <c r="H31" s="133">
        <v>0</v>
      </c>
      <c r="I31" s="133">
        <v>0</v>
      </c>
      <c r="J31" s="133">
        <v>0.01</v>
      </c>
      <c r="K31" s="133">
        <v>0.01</v>
      </c>
      <c r="M31" s="109"/>
      <c r="N31" s="152"/>
      <c r="P31" s="110"/>
      <c r="Q31" s="153"/>
      <c r="R31" s="110"/>
      <c r="S31" s="154"/>
      <c r="T31" s="154"/>
      <c r="U31" s="154"/>
      <c r="V31" s="154"/>
    </row>
    <row r="32" spans="1:22" s="107" customFormat="1" ht="19.5" customHeight="1">
      <c r="A32" s="56"/>
      <c r="B32" s="131" t="s">
        <v>73</v>
      </c>
      <c r="C32" s="132">
        <v>0</v>
      </c>
      <c r="D32" s="132">
        <v>0</v>
      </c>
      <c r="E32" s="132">
        <v>4</v>
      </c>
      <c r="F32" s="132">
        <v>5</v>
      </c>
      <c r="G32" s="132"/>
      <c r="H32" s="133">
        <v>0</v>
      </c>
      <c r="I32" s="133">
        <v>0</v>
      </c>
      <c r="J32" s="133">
        <v>0.01</v>
      </c>
      <c r="K32" s="133">
        <v>0.01</v>
      </c>
      <c r="M32" s="109"/>
      <c r="N32" s="152"/>
      <c r="P32" s="110"/>
      <c r="Q32" s="153"/>
      <c r="R32" s="110"/>
      <c r="S32" s="154"/>
      <c r="T32" s="154"/>
      <c r="U32" s="154"/>
      <c r="V32" s="154"/>
    </row>
    <row r="33" spans="1:22" s="107" customFormat="1" ht="19.5" customHeight="1">
      <c r="A33" s="56"/>
      <c r="B33" s="131" t="s">
        <v>74</v>
      </c>
      <c r="C33" s="132">
        <v>0</v>
      </c>
      <c r="D33" s="132">
        <v>1</v>
      </c>
      <c r="E33" s="132">
        <v>4</v>
      </c>
      <c r="F33" s="132">
        <v>6</v>
      </c>
      <c r="G33" s="132"/>
      <c r="H33" s="133">
        <v>0</v>
      </c>
      <c r="I33" s="133">
        <v>0</v>
      </c>
      <c r="J33" s="133">
        <v>0.01</v>
      </c>
      <c r="K33" s="133">
        <v>0.01</v>
      </c>
      <c r="M33" s="109"/>
      <c r="N33" s="152"/>
      <c r="P33" s="110"/>
      <c r="Q33" s="153"/>
      <c r="R33" s="110"/>
      <c r="S33" s="154"/>
      <c r="T33" s="154"/>
      <c r="U33" s="154"/>
      <c r="V33" s="154"/>
    </row>
    <row r="34" spans="1:22" s="157" customFormat="1" ht="19.5" customHeight="1">
      <c r="A34" s="60"/>
      <c r="B34" s="55" t="s">
        <v>147</v>
      </c>
      <c r="C34" s="155">
        <v>1</v>
      </c>
      <c r="D34" s="155">
        <v>8</v>
      </c>
      <c r="E34" s="155">
        <v>60</v>
      </c>
      <c r="F34" s="155">
        <v>68</v>
      </c>
      <c r="G34" s="155"/>
      <c r="H34" s="156">
        <v>0</v>
      </c>
      <c r="I34" s="156">
        <v>0</v>
      </c>
      <c r="J34" s="156">
        <v>0.01</v>
      </c>
      <c r="K34" s="156">
        <v>0.01</v>
      </c>
      <c r="M34" s="158"/>
      <c r="N34" s="159"/>
      <c r="P34" s="160"/>
      <c r="Q34" s="161"/>
      <c r="R34" s="160"/>
      <c r="S34" s="162"/>
      <c r="T34" s="162"/>
      <c r="U34" s="162"/>
      <c r="V34" s="162"/>
    </row>
    <row r="35" spans="1:22" s="107" customFormat="1" ht="19.5" customHeight="1">
      <c r="A35" s="56"/>
      <c r="B35" s="131" t="s">
        <v>75</v>
      </c>
      <c r="C35" s="132">
        <v>0</v>
      </c>
      <c r="D35" s="132">
        <v>0</v>
      </c>
      <c r="E35" s="132">
        <v>10</v>
      </c>
      <c r="F35" s="132">
        <v>11</v>
      </c>
      <c r="G35" s="132"/>
      <c r="H35" s="133">
        <v>0</v>
      </c>
      <c r="I35" s="133">
        <v>0</v>
      </c>
      <c r="J35" s="133">
        <v>0.01</v>
      </c>
      <c r="K35" s="133">
        <v>0.01</v>
      </c>
      <c r="M35" s="109"/>
      <c r="N35" s="152"/>
      <c r="P35" s="110"/>
      <c r="Q35" s="153"/>
      <c r="R35" s="110"/>
      <c r="S35" s="154"/>
      <c r="T35" s="154"/>
      <c r="U35" s="154"/>
      <c r="V35" s="154"/>
    </row>
    <row r="36" spans="1:22" s="107" customFormat="1" ht="19.5" customHeight="1">
      <c r="A36" s="56"/>
      <c r="B36" s="142" t="s">
        <v>76</v>
      </c>
      <c r="C36" s="132">
        <v>1</v>
      </c>
      <c r="D36" s="132">
        <v>7</v>
      </c>
      <c r="E36" s="132">
        <v>49</v>
      </c>
      <c r="F36" s="132">
        <v>57</v>
      </c>
      <c r="G36" s="132"/>
      <c r="H36" s="133">
        <v>0</v>
      </c>
      <c r="I36" s="133">
        <v>0</v>
      </c>
      <c r="J36" s="133">
        <v>0.01</v>
      </c>
      <c r="K36" s="133">
        <v>0.01</v>
      </c>
      <c r="M36" s="109"/>
      <c r="N36" s="152"/>
      <c r="P36" s="110"/>
      <c r="Q36" s="153"/>
      <c r="R36" s="110"/>
      <c r="S36" s="154"/>
      <c r="T36" s="154"/>
      <c r="U36" s="154"/>
      <c r="V36" s="154"/>
    </row>
    <row r="37" spans="1:14" s="107" customFormat="1" ht="19.5" customHeight="1">
      <c r="A37" s="56"/>
      <c r="B37" s="56"/>
      <c r="C37" s="132"/>
      <c r="D37" s="132"/>
      <c r="E37" s="132"/>
      <c r="F37" s="132"/>
      <c r="G37" s="56"/>
      <c r="H37" s="133"/>
      <c r="I37" s="133"/>
      <c r="J37" s="133"/>
      <c r="K37" s="163"/>
      <c r="N37" s="110"/>
    </row>
    <row r="38" spans="1:14" s="107" customFormat="1" ht="19.5" customHeight="1">
      <c r="A38" s="55" t="s">
        <v>86</v>
      </c>
      <c r="B38" s="131" t="s">
        <v>64</v>
      </c>
      <c r="C38" s="132">
        <v>0</v>
      </c>
      <c r="D38" s="132">
        <v>1</v>
      </c>
      <c r="E38" s="132">
        <v>22</v>
      </c>
      <c r="F38" s="132">
        <v>24</v>
      </c>
      <c r="G38" s="132"/>
      <c r="H38" s="133">
        <v>0</v>
      </c>
      <c r="I38" s="133">
        <v>0</v>
      </c>
      <c r="J38" s="133">
        <v>0.08</v>
      </c>
      <c r="K38" s="133">
        <v>0.08</v>
      </c>
      <c r="M38" s="109"/>
      <c r="N38" s="152"/>
    </row>
    <row r="39" spans="1:14" s="107" customFormat="1" ht="19.5" customHeight="1">
      <c r="A39" s="56"/>
      <c r="B39" s="131" t="s">
        <v>65</v>
      </c>
      <c r="C39" s="132">
        <v>0</v>
      </c>
      <c r="D39" s="132">
        <v>0</v>
      </c>
      <c r="E39" s="132">
        <v>23</v>
      </c>
      <c r="F39" s="132">
        <v>23</v>
      </c>
      <c r="G39" s="132"/>
      <c r="H39" s="133">
        <v>0</v>
      </c>
      <c r="I39" s="133">
        <v>0</v>
      </c>
      <c r="J39" s="133">
        <v>0.06</v>
      </c>
      <c r="K39" s="133">
        <v>0.06</v>
      </c>
      <c r="M39" s="109"/>
      <c r="N39" s="152"/>
    </row>
    <row r="40" spans="1:14" s="107" customFormat="1" ht="19.5" customHeight="1">
      <c r="A40" s="56"/>
      <c r="B40" s="131" t="s">
        <v>66</v>
      </c>
      <c r="C40" s="132">
        <v>0</v>
      </c>
      <c r="D40" s="132">
        <v>2</v>
      </c>
      <c r="E40" s="132">
        <v>24</v>
      </c>
      <c r="F40" s="132">
        <v>26</v>
      </c>
      <c r="G40" s="132"/>
      <c r="H40" s="133">
        <v>0</v>
      </c>
      <c r="I40" s="133">
        <v>0.01</v>
      </c>
      <c r="J40" s="133">
        <v>0.1</v>
      </c>
      <c r="K40" s="133">
        <v>0.11</v>
      </c>
      <c r="M40" s="109"/>
      <c r="N40" s="152"/>
    </row>
    <row r="41" spans="1:14" s="107" customFormat="1" ht="19.5" customHeight="1">
      <c r="A41" s="56"/>
      <c r="B41" s="131" t="s">
        <v>67</v>
      </c>
      <c r="C41" s="132">
        <v>0</v>
      </c>
      <c r="D41" s="132">
        <v>2</v>
      </c>
      <c r="E41" s="132">
        <v>40</v>
      </c>
      <c r="F41" s="132">
        <v>42</v>
      </c>
      <c r="G41" s="132"/>
      <c r="H41" s="133">
        <v>0</v>
      </c>
      <c r="I41" s="133">
        <v>0</v>
      </c>
      <c r="J41" s="133">
        <v>0.08</v>
      </c>
      <c r="K41" s="133">
        <v>0.09</v>
      </c>
      <c r="M41" s="109"/>
      <c r="N41" s="152"/>
    </row>
    <row r="42" spans="1:14" s="107" customFormat="1" ht="19.5" customHeight="1">
      <c r="A42" s="56"/>
      <c r="B42" s="131" t="s">
        <v>68</v>
      </c>
      <c r="C42" s="132">
        <v>0</v>
      </c>
      <c r="D42" s="132">
        <v>1</v>
      </c>
      <c r="E42" s="132">
        <v>16</v>
      </c>
      <c r="F42" s="132">
        <v>16</v>
      </c>
      <c r="G42" s="132"/>
      <c r="H42" s="133">
        <v>0</v>
      </c>
      <c r="I42" s="133">
        <v>0</v>
      </c>
      <c r="J42" s="133">
        <v>0.08</v>
      </c>
      <c r="K42" s="133">
        <v>0.08</v>
      </c>
      <c r="M42" s="109"/>
      <c r="N42" s="152"/>
    </row>
    <row r="43" spans="1:14" s="107" customFormat="1" ht="19.5" customHeight="1">
      <c r="A43" s="56"/>
      <c r="B43" s="131" t="s">
        <v>69</v>
      </c>
      <c r="C43" s="132">
        <v>0</v>
      </c>
      <c r="D43" s="132">
        <v>1</v>
      </c>
      <c r="E43" s="132">
        <v>19</v>
      </c>
      <c r="F43" s="132">
        <v>20</v>
      </c>
      <c r="G43" s="132"/>
      <c r="H43" s="133">
        <v>0</v>
      </c>
      <c r="I43" s="133">
        <v>0</v>
      </c>
      <c r="J43" s="133">
        <v>0.07</v>
      </c>
      <c r="K43" s="133">
        <v>0.08</v>
      </c>
      <c r="M43" s="109"/>
      <c r="N43" s="152"/>
    </row>
    <row r="44" spans="1:14" s="107" customFormat="1" ht="19.5" customHeight="1">
      <c r="A44" s="56"/>
      <c r="B44" s="131" t="s">
        <v>70</v>
      </c>
      <c r="C44" s="132">
        <v>0</v>
      </c>
      <c r="D44" s="132">
        <v>2</v>
      </c>
      <c r="E44" s="132">
        <v>59</v>
      </c>
      <c r="F44" s="132">
        <v>61</v>
      </c>
      <c r="G44" s="132"/>
      <c r="H44" s="133">
        <v>0</v>
      </c>
      <c r="I44" s="133">
        <v>0</v>
      </c>
      <c r="J44" s="133">
        <v>0.09</v>
      </c>
      <c r="K44" s="133">
        <v>0.09</v>
      </c>
      <c r="M44" s="109"/>
      <c r="N44" s="152"/>
    </row>
    <row r="45" spans="1:14" s="107" customFormat="1" ht="19.5" customHeight="1">
      <c r="A45" s="56"/>
      <c r="B45" s="131" t="s">
        <v>71</v>
      </c>
      <c r="C45" s="132">
        <v>0</v>
      </c>
      <c r="D45" s="132">
        <v>4</v>
      </c>
      <c r="E45" s="132">
        <v>64</v>
      </c>
      <c r="F45" s="132">
        <v>68</v>
      </c>
      <c r="G45" s="132"/>
      <c r="H45" s="133">
        <v>0</v>
      </c>
      <c r="I45" s="133">
        <v>0</v>
      </c>
      <c r="J45" s="133">
        <v>0.08</v>
      </c>
      <c r="K45" s="133">
        <v>0.09</v>
      </c>
      <c r="M45" s="109"/>
      <c r="N45" s="152"/>
    </row>
    <row r="46" spans="1:14" s="107" customFormat="1" ht="19.5" customHeight="1">
      <c r="A46" s="56"/>
      <c r="B46" s="131" t="s">
        <v>72</v>
      </c>
      <c r="C46" s="132">
        <v>0</v>
      </c>
      <c r="D46" s="132">
        <v>5</v>
      </c>
      <c r="E46" s="132">
        <v>63</v>
      </c>
      <c r="F46" s="132">
        <v>68</v>
      </c>
      <c r="G46" s="132"/>
      <c r="H46" s="133">
        <v>0</v>
      </c>
      <c r="I46" s="133">
        <v>0.01</v>
      </c>
      <c r="J46" s="133">
        <v>0.09</v>
      </c>
      <c r="K46" s="133">
        <v>0.1</v>
      </c>
      <c r="M46" s="109"/>
      <c r="N46" s="152"/>
    </row>
    <row r="47" spans="1:14" s="107" customFormat="1" ht="19.5" customHeight="1">
      <c r="A47" s="56"/>
      <c r="B47" s="131" t="s">
        <v>73</v>
      </c>
      <c r="C47" s="132">
        <v>0</v>
      </c>
      <c r="D47" s="132">
        <v>10</v>
      </c>
      <c r="E47" s="132">
        <v>80</v>
      </c>
      <c r="F47" s="132">
        <v>90</v>
      </c>
      <c r="G47" s="132"/>
      <c r="H47" s="133">
        <v>0</v>
      </c>
      <c r="I47" s="133">
        <v>0.02</v>
      </c>
      <c r="J47" s="133">
        <v>0.14</v>
      </c>
      <c r="K47" s="133">
        <v>0.16</v>
      </c>
      <c r="M47" s="109"/>
      <c r="N47" s="152"/>
    </row>
    <row r="48" spans="1:14" s="107" customFormat="1" ht="19.5" customHeight="1">
      <c r="A48" s="56"/>
      <c r="B48" s="131" t="s">
        <v>74</v>
      </c>
      <c r="C48" s="132">
        <v>0</v>
      </c>
      <c r="D48" s="132">
        <v>20</v>
      </c>
      <c r="E48" s="132">
        <v>137</v>
      </c>
      <c r="F48" s="132">
        <v>157</v>
      </c>
      <c r="G48" s="132"/>
      <c r="H48" s="133">
        <v>0</v>
      </c>
      <c r="I48" s="133">
        <v>0.03</v>
      </c>
      <c r="J48" s="133">
        <v>0.23</v>
      </c>
      <c r="K48" s="133">
        <v>0.26</v>
      </c>
      <c r="M48" s="109"/>
      <c r="N48" s="152"/>
    </row>
    <row r="49" spans="1:14" s="157" customFormat="1" ht="19.5" customHeight="1">
      <c r="A49" s="60"/>
      <c r="B49" s="55" t="s">
        <v>147</v>
      </c>
      <c r="C49" s="155">
        <v>0</v>
      </c>
      <c r="D49" s="155">
        <v>47</v>
      </c>
      <c r="E49" s="155">
        <v>549</v>
      </c>
      <c r="F49" s="155">
        <v>597</v>
      </c>
      <c r="G49" s="155"/>
      <c r="H49" s="156">
        <v>0</v>
      </c>
      <c r="I49" s="156">
        <v>0.01</v>
      </c>
      <c r="J49" s="156">
        <v>0.11</v>
      </c>
      <c r="K49" s="156">
        <v>0.12</v>
      </c>
      <c r="M49" s="158"/>
      <c r="N49" s="159"/>
    </row>
    <row r="50" spans="1:14" s="107" customFormat="1" ht="19.5" customHeight="1">
      <c r="A50" s="56"/>
      <c r="B50" s="131" t="s">
        <v>75</v>
      </c>
      <c r="C50" s="132">
        <v>0</v>
      </c>
      <c r="D50" s="132">
        <v>3</v>
      </c>
      <c r="E50" s="132">
        <v>69</v>
      </c>
      <c r="F50" s="132">
        <v>73</v>
      </c>
      <c r="G50" s="132"/>
      <c r="H50" s="133">
        <v>0</v>
      </c>
      <c r="I50" s="133">
        <v>0</v>
      </c>
      <c r="J50" s="133">
        <v>0.08</v>
      </c>
      <c r="K50" s="133">
        <v>0.08</v>
      </c>
      <c r="M50" s="109"/>
      <c r="N50" s="152"/>
    </row>
    <row r="51" spans="1:14" s="107" customFormat="1" ht="19.5" customHeight="1">
      <c r="A51" s="56"/>
      <c r="B51" s="142" t="s">
        <v>76</v>
      </c>
      <c r="C51" s="132">
        <v>0</v>
      </c>
      <c r="D51" s="132">
        <v>44</v>
      </c>
      <c r="E51" s="132">
        <v>478</v>
      </c>
      <c r="F51" s="132">
        <v>523</v>
      </c>
      <c r="G51" s="132"/>
      <c r="H51" s="133">
        <v>0</v>
      </c>
      <c r="I51" s="133">
        <v>0.01</v>
      </c>
      <c r="J51" s="133">
        <v>0.11</v>
      </c>
      <c r="K51" s="133">
        <v>0.12</v>
      </c>
      <c r="M51" s="109"/>
      <c r="N51" s="152"/>
    </row>
    <row r="52" spans="1:14" s="107" customFormat="1" ht="19.5" customHeight="1">
      <c r="A52" s="56"/>
      <c r="B52" s="56"/>
      <c r="C52" s="132"/>
      <c r="D52" s="132"/>
      <c r="E52" s="132"/>
      <c r="F52" s="132"/>
      <c r="G52" s="56"/>
      <c r="H52" s="133"/>
      <c r="I52" s="133"/>
      <c r="J52" s="133"/>
      <c r="K52" s="163"/>
      <c r="N52" s="110"/>
    </row>
    <row r="53" spans="1:14" s="107" customFormat="1" ht="19.5" customHeight="1">
      <c r="A53" s="55" t="s">
        <v>87</v>
      </c>
      <c r="B53" s="131" t="s">
        <v>64</v>
      </c>
      <c r="C53" s="132">
        <v>0</v>
      </c>
      <c r="D53" s="132">
        <v>0</v>
      </c>
      <c r="E53" s="132">
        <v>1</v>
      </c>
      <c r="F53" s="132">
        <v>1</v>
      </c>
      <c r="G53" s="132"/>
      <c r="H53" s="133">
        <v>0</v>
      </c>
      <c r="I53" s="133">
        <v>0</v>
      </c>
      <c r="J53" s="133">
        <v>0</v>
      </c>
      <c r="K53" s="133">
        <v>0</v>
      </c>
      <c r="M53" s="109"/>
      <c r="N53" s="152"/>
    </row>
    <row r="54" spans="1:14" s="107" customFormat="1" ht="19.5" customHeight="1">
      <c r="A54" s="56"/>
      <c r="B54" s="131" t="s">
        <v>65</v>
      </c>
      <c r="C54" s="132">
        <v>0</v>
      </c>
      <c r="D54" s="132">
        <v>0</v>
      </c>
      <c r="E54" s="132">
        <v>2</v>
      </c>
      <c r="F54" s="132">
        <v>3</v>
      </c>
      <c r="G54" s="132"/>
      <c r="H54" s="133">
        <v>0</v>
      </c>
      <c r="I54" s="133">
        <v>0</v>
      </c>
      <c r="J54" s="133">
        <v>0.01</v>
      </c>
      <c r="K54" s="133">
        <v>0.01</v>
      </c>
      <c r="M54" s="109"/>
      <c r="N54" s="152"/>
    </row>
    <row r="55" spans="1:14" s="107" customFormat="1" ht="19.5" customHeight="1">
      <c r="A55" s="56"/>
      <c r="B55" s="131" t="s">
        <v>66</v>
      </c>
      <c r="C55" s="132">
        <v>0</v>
      </c>
      <c r="D55" s="132">
        <v>0</v>
      </c>
      <c r="E55" s="132">
        <v>2</v>
      </c>
      <c r="F55" s="132">
        <v>2</v>
      </c>
      <c r="G55" s="132"/>
      <c r="H55" s="133">
        <v>0</v>
      </c>
      <c r="I55" s="133">
        <v>0</v>
      </c>
      <c r="J55" s="133">
        <v>0.01</v>
      </c>
      <c r="K55" s="133">
        <v>0.01</v>
      </c>
      <c r="M55" s="109"/>
      <c r="N55" s="152"/>
    </row>
    <row r="56" spans="1:14" s="107" customFormat="1" ht="19.5" customHeight="1">
      <c r="A56" s="56"/>
      <c r="B56" s="131" t="s">
        <v>67</v>
      </c>
      <c r="C56" s="132">
        <v>1</v>
      </c>
      <c r="D56" s="132">
        <v>7</v>
      </c>
      <c r="E56" s="132">
        <v>38</v>
      </c>
      <c r="F56" s="132">
        <v>46</v>
      </c>
      <c r="G56" s="132"/>
      <c r="H56" s="133">
        <v>0</v>
      </c>
      <c r="I56" s="133">
        <v>0.01</v>
      </c>
      <c r="J56" s="133">
        <v>0.08</v>
      </c>
      <c r="K56" s="133">
        <v>0.1</v>
      </c>
      <c r="M56" s="109"/>
      <c r="N56" s="152"/>
    </row>
    <row r="57" spans="1:14" s="107" customFormat="1" ht="19.5" customHeight="1">
      <c r="A57" s="56"/>
      <c r="B57" s="131" t="s">
        <v>68</v>
      </c>
      <c r="C57" s="132">
        <v>1</v>
      </c>
      <c r="D57" s="132">
        <v>4</v>
      </c>
      <c r="E57" s="132">
        <v>26</v>
      </c>
      <c r="F57" s="132">
        <v>31</v>
      </c>
      <c r="G57" s="132"/>
      <c r="H57" s="133">
        <v>0</v>
      </c>
      <c r="I57" s="133">
        <v>0.02</v>
      </c>
      <c r="J57" s="133">
        <v>0.13</v>
      </c>
      <c r="K57" s="133">
        <v>0.15</v>
      </c>
      <c r="M57" s="109"/>
      <c r="N57" s="152"/>
    </row>
    <row r="58" spans="1:14" s="107" customFormat="1" ht="19.5" customHeight="1">
      <c r="A58" s="56"/>
      <c r="B58" s="131" t="s">
        <v>69</v>
      </c>
      <c r="C58" s="132">
        <v>1</v>
      </c>
      <c r="D58" s="132">
        <v>3</v>
      </c>
      <c r="E58" s="132">
        <v>29</v>
      </c>
      <c r="F58" s="132">
        <v>33</v>
      </c>
      <c r="G58" s="132"/>
      <c r="H58" s="133">
        <v>0</v>
      </c>
      <c r="I58" s="133">
        <v>0.01</v>
      </c>
      <c r="J58" s="133">
        <v>0.11</v>
      </c>
      <c r="K58" s="133">
        <v>0.13</v>
      </c>
      <c r="M58" s="109"/>
      <c r="N58" s="152"/>
    </row>
    <row r="59" spans="1:14" s="107" customFormat="1" ht="19.5" customHeight="1">
      <c r="A59" s="56"/>
      <c r="B59" s="131" t="s">
        <v>70</v>
      </c>
      <c r="C59" s="132">
        <v>2</v>
      </c>
      <c r="D59" s="132">
        <v>9</v>
      </c>
      <c r="E59" s="132">
        <v>72</v>
      </c>
      <c r="F59" s="132">
        <v>84</v>
      </c>
      <c r="G59" s="132"/>
      <c r="H59" s="133">
        <v>0</v>
      </c>
      <c r="I59" s="133">
        <v>0.01</v>
      </c>
      <c r="J59" s="133">
        <v>0.11</v>
      </c>
      <c r="K59" s="133">
        <v>0.13</v>
      </c>
      <c r="M59" s="109"/>
      <c r="N59" s="152"/>
    </row>
    <row r="60" spans="1:14" s="107" customFormat="1" ht="19.5" customHeight="1">
      <c r="A60" s="56"/>
      <c r="B60" s="131" t="s">
        <v>71</v>
      </c>
      <c r="C60" s="132">
        <v>1</v>
      </c>
      <c r="D60" s="132">
        <v>12</v>
      </c>
      <c r="E60" s="132">
        <v>67</v>
      </c>
      <c r="F60" s="132">
        <v>80</v>
      </c>
      <c r="G60" s="132"/>
      <c r="H60" s="133">
        <v>0</v>
      </c>
      <c r="I60" s="133">
        <v>0.02</v>
      </c>
      <c r="J60" s="133">
        <v>0.08</v>
      </c>
      <c r="K60" s="133">
        <v>0.1</v>
      </c>
      <c r="M60" s="109"/>
      <c r="N60" s="152"/>
    </row>
    <row r="61" spans="1:14" s="107" customFormat="1" ht="19.5" customHeight="1">
      <c r="A61" s="56"/>
      <c r="B61" s="131" t="s">
        <v>72</v>
      </c>
      <c r="C61" s="132">
        <v>0</v>
      </c>
      <c r="D61" s="132">
        <v>8</v>
      </c>
      <c r="E61" s="132">
        <v>42</v>
      </c>
      <c r="F61" s="132">
        <v>50</v>
      </c>
      <c r="G61" s="132"/>
      <c r="H61" s="133">
        <v>0</v>
      </c>
      <c r="I61" s="133">
        <v>0.01</v>
      </c>
      <c r="J61" s="133">
        <v>0.06</v>
      </c>
      <c r="K61" s="133">
        <v>0.07</v>
      </c>
      <c r="M61" s="109"/>
      <c r="N61" s="152"/>
    </row>
    <row r="62" spans="1:14" s="107" customFormat="1" ht="19.5" customHeight="1">
      <c r="A62" s="56"/>
      <c r="B62" s="131" t="s">
        <v>73</v>
      </c>
      <c r="C62" s="132">
        <v>0</v>
      </c>
      <c r="D62" s="132">
        <v>3</v>
      </c>
      <c r="E62" s="132">
        <v>17</v>
      </c>
      <c r="F62" s="132">
        <v>20</v>
      </c>
      <c r="G62" s="132"/>
      <c r="H62" s="133">
        <v>0</v>
      </c>
      <c r="I62" s="133">
        <v>0.01</v>
      </c>
      <c r="J62" s="133">
        <v>0.03</v>
      </c>
      <c r="K62" s="133">
        <v>0.04</v>
      </c>
      <c r="M62" s="109"/>
      <c r="N62" s="152"/>
    </row>
    <row r="63" spans="1:14" s="107" customFormat="1" ht="19.5" customHeight="1">
      <c r="A63" s="56"/>
      <c r="B63" s="131" t="s">
        <v>74</v>
      </c>
      <c r="C63" s="132">
        <v>0</v>
      </c>
      <c r="D63" s="132">
        <v>1</v>
      </c>
      <c r="E63" s="132">
        <v>3</v>
      </c>
      <c r="F63" s="132">
        <v>4</v>
      </c>
      <c r="G63" s="132"/>
      <c r="H63" s="133">
        <v>0</v>
      </c>
      <c r="I63" s="133">
        <v>0</v>
      </c>
      <c r="J63" s="133">
        <v>0.01</v>
      </c>
      <c r="K63" s="133">
        <v>0.01</v>
      </c>
      <c r="M63" s="109"/>
      <c r="N63" s="152"/>
    </row>
    <row r="64" spans="1:14" s="157" customFormat="1" ht="19.5" customHeight="1">
      <c r="A64" s="60"/>
      <c r="B64" s="55" t="s">
        <v>147</v>
      </c>
      <c r="C64" s="155">
        <v>6</v>
      </c>
      <c r="D64" s="155">
        <v>49</v>
      </c>
      <c r="E64" s="155">
        <v>301</v>
      </c>
      <c r="F64" s="155">
        <v>356</v>
      </c>
      <c r="G64" s="155"/>
      <c r="H64" s="156">
        <v>0</v>
      </c>
      <c r="I64" s="156">
        <v>0.01</v>
      </c>
      <c r="J64" s="156">
        <v>0.06</v>
      </c>
      <c r="K64" s="156">
        <v>0.07</v>
      </c>
      <c r="M64" s="158"/>
      <c r="N64" s="159"/>
    </row>
    <row r="65" spans="1:14" s="107" customFormat="1" ht="19.5" customHeight="1">
      <c r="A65" s="56"/>
      <c r="B65" s="131" t="s">
        <v>75</v>
      </c>
      <c r="C65" s="132">
        <v>0</v>
      </c>
      <c r="D65" s="132">
        <v>1</v>
      </c>
      <c r="E65" s="132">
        <v>5</v>
      </c>
      <c r="F65" s="132">
        <v>6</v>
      </c>
      <c r="G65" s="132"/>
      <c r="H65" s="133">
        <v>0</v>
      </c>
      <c r="I65" s="133">
        <v>0</v>
      </c>
      <c r="J65" s="133">
        <v>0.01</v>
      </c>
      <c r="K65" s="133">
        <v>0.01</v>
      </c>
      <c r="M65" s="109"/>
      <c r="N65" s="152"/>
    </row>
    <row r="66" spans="1:14" s="107" customFormat="1" ht="19.5" customHeight="1" thickBot="1">
      <c r="A66" s="62"/>
      <c r="B66" s="164" t="s">
        <v>76</v>
      </c>
      <c r="C66" s="165">
        <v>6</v>
      </c>
      <c r="D66" s="165">
        <v>48</v>
      </c>
      <c r="E66" s="165">
        <v>295</v>
      </c>
      <c r="F66" s="165">
        <v>349</v>
      </c>
      <c r="G66" s="165"/>
      <c r="H66" s="166">
        <v>0</v>
      </c>
      <c r="I66" s="166">
        <v>0.01</v>
      </c>
      <c r="J66" s="166">
        <v>0.07</v>
      </c>
      <c r="K66" s="166">
        <v>0.08</v>
      </c>
      <c r="M66" s="109"/>
      <c r="N66" s="152"/>
    </row>
    <row r="67" spans="1:14" s="107" customFormat="1" ht="16.5" customHeight="1">
      <c r="A67" s="56"/>
      <c r="B67" s="56"/>
      <c r="C67" s="167"/>
      <c r="D67" s="167"/>
      <c r="E67" s="167"/>
      <c r="F67" s="167"/>
      <c r="G67" s="167"/>
      <c r="H67" s="167"/>
      <c r="I67" s="167"/>
      <c r="J67" s="167"/>
      <c r="K67" s="167"/>
      <c r="M67" s="109"/>
      <c r="N67" s="110"/>
    </row>
    <row r="68" spans="1:14" s="107" customFormat="1" ht="16.5" customHeight="1">
      <c r="A68" s="56" t="s">
        <v>79</v>
      </c>
      <c r="B68" s="56"/>
      <c r="C68" s="167"/>
      <c r="D68" s="167"/>
      <c r="E68" s="167"/>
      <c r="F68" s="167"/>
      <c r="G68" s="167"/>
      <c r="H68" s="167"/>
      <c r="I68" s="167"/>
      <c r="J68" s="167"/>
      <c r="K68" s="167"/>
      <c r="M68" s="109"/>
      <c r="N68" s="110"/>
    </row>
    <row r="69" spans="1:14" s="66" customFormat="1" ht="18" customHeight="1">
      <c r="A69" s="93"/>
      <c r="B69" s="78"/>
      <c r="C69" s="111"/>
      <c r="D69" s="111"/>
      <c r="E69" s="111"/>
      <c r="F69" s="111"/>
      <c r="G69" s="112"/>
      <c r="H69" s="111"/>
      <c r="I69" s="113"/>
      <c r="J69" s="113"/>
      <c r="K69" s="113"/>
      <c r="M69" s="78"/>
      <c r="N69" s="84"/>
    </row>
    <row r="70" spans="1:14" s="59" customFormat="1" ht="18">
      <c r="A70" s="93"/>
      <c r="N70" s="114"/>
    </row>
    <row r="110" spans="2:14" s="66" customFormat="1" ht="14.25" customHeight="1">
      <c r="B110" s="78"/>
      <c r="C110" s="111"/>
      <c r="D110" s="111"/>
      <c r="E110" s="111"/>
      <c r="F110" s="111"/>
      <c r="G110" s="112"/>
      <c r="H110" s="111"/>
      <c r="I110" s="113"/>
      <c r="J110" s="113"/>
      <c r="K110" s="113"/>
      <c r="M110" s="78"/>
      <c r="N110" s="84"/>
    </row>
    <row r="111" spans="2:14" s="66" customFormat="1" ht="14.25" customHeight="1">
      <c r="B111" s="78"/>
      <c r="C111" s="111"/>
      <c r="D111" s="111"/>
      <c r="E111" s="111"/>
      <c r="F111" s="111"/>
      <c r="G111" s="112"/>
      <c r="H111" s="111"/>
      <c r="I111" s="113"/>
      <c r="J111" s="113"/>
      <c r="K111" s="113"/>
      <c r="M111" s="78"/>
      <c r="N111" s="84"/>
    </row>
    <row r="112" spans="2:14" s="66" customFormat="1" ht="14.25" customHeight="1">
      <c r="B112" s="78"/>
      <c r="C112" s="111"/>
      <c r="D112" s="111"/>
      <c r="E112" s="111"/>
      <c r="F112" s="111"/>
      <c r="G112" s="112"/>
      <c r="H112" s="111"/>
      <c r="I112" s="111"/>
      <c r="J112" s="111"/>
      <c r="K112" s="113"/>
      <c r="M112" s="78"/>
      <c r="N112" s="84"/>
    </row>
    <row r="113" spans="2:14" s="66" customFormat="1" ht="14.25" customHeight="1">
      <c r="B113" s="78"/>
      <c r="C113" s="111"/>
      <c r="D113" s="111"/>
      <c r="E113" s="111"/>
      <c r="F113" s="111"/>
      <c r="G113" s="112"/>
      <c r="H113" s="111"/>
      <c r="I113" s="111"/>
      <c r="J113" s="111"/>
      <c r="K113" s="113"/>
      <c r="M113" s="78"/>
      <c r="N113" s="84"/>
    </row>
    <row r="114" spans="2:14" s="66" customFormat="1" ht="14.25" customHeight="1">
      <c r="B114" s="78"/>
      <c r="C114" s="111"/>
      <c r="D114" s="111"/>
      <c r="E114" s="111"/>
      <c r="F114" s="111"/>
      <c r="G114" s="112"/>
      <c r="H114" s="111"/>
      <c r="I114" s="111"/>
      <c r="J114" s="111"/>
      <c r="K114" s="113"/>
      <c r="M114" s="78"/>
      <c r="N114" s="84"/>
    </row>
    <row r="115" spans="2:14" s="66" customFormat="1" ht="14.25" customHeight="1">
      <c r="B115" s="78"/>
      <c r="C115" s="111"/>
      <c r="D115" s="111"/>
      <c r="E115" s="111"/>
      <c r="F115" s="111"/>
      <c r="G115" s="112"/>
      <c r="H115" s="111"/>
      <c r="I115" s="111"/>
      <c r="J115" s="111"/>
      <c r="K115" s="113"/>
      <c r="M115" s="78"/>
      <c r="N115" s="84"/>
    </row>
    <row r="116" spans="2:14" s="66" customFormat="1" ht="14.25" customHeight="1">
      <c r="B116" s="78"/>
      <c r="C116" s="111"/>
      <c r="D116" s="111"/>
      <c r="E116" s="111"/>
      <c r="F116" s="111"/>
      <c r="G116" s="168"/>
      <c r="H116" s="111"/>
      <c r="I116" s="113"/>
      <c r="J116" s="113"/>
      <c r="K116" s="113"/>
      <c r="M116" s="78"/>
      <c r="N116" s="84"/>
    </row>
    <row r="117" spans="3:14" s="66" customFormat="1" ht="14.25" customHeight="1">
      <c r="C117" s="111"/>
      <c r="D117" s="111"/>
      <c r="E117" s="111"/>
      <c r="F117" s="111"/>
      <c r="G117" s="112"/>
      <c r="H117" s="111"/>
      <c r="I117" s="113"/>
      <c r="J117" s="113"/>
      <c r="K117" s="113"/>
      <c r="N117" s="84"/>
    </row>
    <row r="118" spans="1:14" s="66" customFormat="1" ht="14.25" customHeight="1">
      <c r="A118" s="77"/>
      <c r="B118" s="78"/>
      <c r="C118" s="111"/>
      <c r="D118" s="111"/>
      <c r="E118" s="111"/>
      <c r="F118" s="111"/>
      <c r="G118" s="112"/>
      <c r="H118" s="111"/>
      <c r="I118" s="111"/>
      <c r="J118" s="111"/>
      <c r="K118" s="113"/>
      <c r="M118" s="78"/>
      <c r="N118" s="84"/>
    </row>
    <row r="119" spans="2:14" s="66" customFormat="1" ht="14.25" customHeight="1">
      <c r="B119" s="78"/>
      <c r="C119" s="111"/>
      <c r="D119" s="111"/>
      <c r="E119" s="111"/>
      <c r="F119" s="111"/>
      <c r="G119" s="112"/>
      <c r="H119" s="111"/>
      <c r="I119" s="113"/>
      <c r="J119" s="113"/>
      <c r="K119" s="113"/>
      <c r="M119" s="78"/>
      <c r="N119" s="84"/>
    </row>
    <row r="120" spans="2:14" s="66" customFormat="1" ht="14.25" customHeight="1">
      <c r="B120" s="78"/>
      <c r="C120" s="111"/>
      <c r="D120" s="111"/>
      <c r="E120" s="111"/>
      <c r="F120" s="111"/>
      <c r="G120" s="112"/>
      <c r="H120" s="111"/>
      <c r="I120" s="113"/>
      <c r="J120" s="113"/>
      <c r="K120" s="113"/>
      <c r="M120" s="78"/>
      <c r="N120" s="84"/>
    </row>
    <row r="121" spans="2:14" s="66" customFormat="1" ht="14.25" customHeight="1">
      <c r="B121" s="78"/>
      <c r="C121" s="111"/>
      <c r="D121" s="111"/>
      <c r="E121" s="111"/>
      <c r="F121" s="111"/>
      <c r="G121" s="112"/>
      <c r="H121" s="111"/>
      <c r="I121" s="113"/>
      <c r="J121" s="113"/>
      <c r="K121" s="113"/>
      <c r="M121" s="78"/>
      <c r="N121" s="84"/>
    </row>
    <row r="122" spans="2:14" s="66" customFormat="1" ht="14.25" customHeight="1">
      <c r="B122" s="78"/>
      <c r="C122" s="111"/>
      <c r="D122" s="111"/>
      <c r="E122" s="111"/>
      <c r="F122" s="111"/>
      <c r="G122" s="112"/>
      <c r="H122" s="111"/>
      <c r="I122" s="113"/>
      <c r="J122" s="113"/>
      <c r="K122" s="113"/>
      <c r="M122" s="78"/>
      <c r="N122" s="84"/>
    </row>
    <row r="123" spans="2:14" s="66" customFormat="1" ht="14.25" customHeight="1">
      <c r="B123" s="78"/>
      <c r="C123" s="111"/>
      <c r="D123" s="111"/>
      <c r="E123" s="111"/>
      <c r="F123" s="111"/>
      <c r="G123" s="112"/>
      <c r="H123" s="111"/>
      <c r="I123" s="113"/>
      <c r="J123" s="113"/>
      <c r="K123" s="113"/>
      <c r="M123" s="78"/>
      <c r="N123" s="84"/>
    </row>
    <row r="124" spans="2:14" s="66" customFormat="1" ht="14.25" customHeight="1">
      <c r="B124" s="78"/>
      <c r="C124" s="111"/>
      <c r="D124" s="111"/>
      <c r="E124" s="111"/>
      <c r="F124" s="111"/>
      <c r="G124" s="112"/>
      <c r="H124" s="111"/>
      <c r="I124" s="113"/>
      <c r="J124" s="113"/>
      <c r="K124" s="113"/>
      <c r="M124" s="78"/>
      <c r="N124" s="84"/>
    </row>
    <row r="125" spans="2:14" s="66" customFormat="1" ht="14.25" customHeight="1">
      <c r="B125" s="78"/>
      <c r="C125" s="111"/>
      <c r="D125" s="111"/>
      <c r="E125" s="111"/>
      <c r="F125" s="111"/>
      <c r="G125" s="112"/>
      <c r="H125" s="111"/>
      <c r="I125" s="113"/>
      <c r="J125" s="113"/>
      <c r="K125" s="113"/>
      <c r="M125" s="78"/>
      <c r="N125" s="84"/>
    </row>
    <row r="126" spans="2:14" s="66" customFormat="1" ht="14.25" customHeight="1">
      <c r="B126" s="78"/>
      <c r="C126" s="111"/>
      <c r="D126" s="111"/>
      <c r="E126" s="111"/>
      <c r="F126" s="111"/>
      <c r="G126" s="112"/>
      <c r="H126" s="111"/>
      <c r="I126" s="113"/>
      <c r="J126" s="113"/>
      <c r="K126" s="113"/>
      <c r="M126" s="78"/>
      <c r="N126" s="84"/>
    </row>
    <row r="127" spans="2:14" s="66" customFormat="1" ht="14.25" customHeight="1">
      <c r="B127" s="78"/>
      <c r="C127" s="111"/>
      <c r="D127" s="111"/>
      <c r="E127" s="111"/>
      <c r="F127" s="111"/>
      <c r="G127" s="112"/>
      <c r="H127" s="111"/>
      <c r="I127" s="113"/>
      <c r="J127" s="113"/>
      <c r="K127" s="113"/>
      <c r="M127" s="78"/>
      <c r="N127" s="84"/>
    </row>
    <row r="128" spans="2:14" s="66" customFormat="1" ht="14.25" customHeight="1">
      <c r="B128" s="78"/>
      <c r="C128" s="111"/>
      <c r="D128" s="111"/>
      <c r="E128" s="111"/>
      <c r="F128" s="111"/>
      <c r="G128" s="168"/>
      <c r="H128" s="111"/>
      <c r="I128" s="113"/>
      <c r="J128" s="113"/>
      <c r="K128" s="113"/>
      <c r="M128" s="78"/>
      <c r="N128" s="84"/>
    </row>
    <row r="129" spans="3:14" s="66" customFormat="1" ht="14.25" customHeight="1">
      <c r="C129" s="111"/>
      <c r="D129" s="111"/>
      <c r="E129" s="111"/>
      <c r="F129" s="111"/>
      <c r="G129" s="112"/>
      <c r="H129" s="111"/>
      <c r="I129" s="113"/>
      <c r="J129" s="113"/>
      <c r="K129" s="113"/>
      <c r="N129" s="84"/>
    </row>
    <row r="130" spans="1:14" s="66" customFormat="1" ht="14.25" customHeight="1">
      <c r="A130" s="77"/>
      <c r="B130" s="78"/>
      <c r="C130" s="111"/>
      <c r="D130" s="111"/>
      <c r="E130" s="111"/>
      <c r="F130" s="111"/>
      <c r="G130" s="112"/>
      <c r="H130" s="111"/>
      <c r="I130" s="111"/>
      <c r="J130" s="111"/>
      <c r="K130" s="113"/>
      <c r="M130" s="78"/>
      <c r="N130" s="84"/>
    </row>
    <row r="131" spans="2:14" s="66" customFormat="1" ht="14.25" customHeight="1">
      <c r="B131" s="78"/>
      <c r="C131" s="111"/>
      <c r="D131" s="111"/>
      <c r="E131" s="111"/>
      <c r="F131" s="111"/>
      <c r="G131" s="112"/>
      <c r="H131" s="111"/>
      <c r="I131" s="113"/>
      <c r="J131" s="113"/>
      <c r="K131" s="113"/>
      <c r="M131" s="78"/>
      <c r="N131" s="84"/>
    </row>
    <row r="132" spans="2:14" s="66" customFormat="1" ht="14.25" customHeight="1">
      <c r="B132" s="78"/>
      <c r="C132" s="111"/>
      <c r="D132" s="111"/>
      <c r="E132" s="111"/>
      <c r="F132" s="111"/>
      <c r="G132" s="112"/>
      <c r="H132" s="111"/>
      <c r="I132" s="113"/>
      <c r="J132" s="113"/>
      <c r="K132" s="113"/>
      <c r="M132" s="78"/>
      <c r="N132" s="84"/>
    </row>
    <row r="133" spans="2:14" s="66" customFormat="1" ht="14.25" customHeight="1">
      <c r="B133" s="78"/>
      <c r="C133" s="111"/>
      <c r="D133" s="111"/>
      <c r="E133" s="111"/>
      <c r="F133" s="111"/>
      <c r="G133" s="112"/>
      <c r="H133" s="111"/>
      <c r="I133" s="113"/>
      <c r="J133" s="113"/>
      <c r="K133" s="113"/>
      <c r="M133" s="78"/>
      <c r="N133" s="84"/>
    </row>
    <row r="134" spans="2:14" s="66" customFormat="1" ht="14.25" customHeight="1">
      <c r="B134" s="78"/>
      <c r="C134" s="111"/>
      <c r="D134" s="111"/>
      <c r="E134" s="111"/>
      <c r="F134" s="111"/>
      <c r="G134" s="112"/>
      <c r="H134" s="111"/>
      <c r="I134" s="113"/>
      <c r="J134" s="113"/>
      <c r="K134" s="113"/>
      <c r="M134" s="78"/>
      <c r="N134" s="84"/>
    </row>
    <row r="135" spans="2:14" s="66" customFormat="1" ht="14.25" customHeight="1">
      <c r="B135" s="78"/>
      <c r="C135" s="111"/>
      <c r="D135" s="111"/>
      <c r="E135" s="111"/>
      <c r="F135" s="111"/>
      <c r="G135" s="112"/>
      <c r="H135" s="111"/>
      <c r="I135" s="113"/>
      <c r="J135" s="113"/>
      <c r="K135" s="113"/>
      <c r="M135" s="78"/>
      <c r="N135" s="84"/>
    </row>
    <row r="136" spans="2:14" s="66" customFormat="1" ht="14.25" customHeight="1">
      <c r="B136" s="78"/>
      <c r="C136" s="111"/>
      <c r="D136" s="111"/>
      <c r="E136" s="111"/>
      <c r="F136" s="111"/>
      <c r="G136" s="112"/>
      <c r="H136" s="111"/>
      <c r="I136" s="113"/>
      <c r="J136" s="113"/>
      <c r="K136" s="113"/>
      <c r="M136" s="78"/>
      <c r="N136" s="84"/>
    </row>
    <row r="137" spans="2:14" s="66" customFormat="1" ht="14.25" customHeight="1">
      <c r="B137" s="78"/>
      <c r="C137" s="111"/>
      <c r="D137" s="111"/>
      <c r="E137" s="111"/>
      <c r="F137" s="111"/>
      <c r="G137" s="112"/>
      <c r="H137" s="111"/>
      <c r="I137" s="113"/>
      <c r="J137" s="113"/>
      <c r="K137" s="113"/>
      <c r="M137" s="78"/>
      <c r="N137" s="84"/>
    </row>
    <row r="138" spans="2:14" s="66" customFormat="1" ht="14.25" customHeight="1">
      <c r="B138" s="78"/>
      <c r="C138" s="111"/>
      <c r="D138" s="111"/>
      <c r="E138" s="111"/>
      <c r="F138" s="111"/>
      <c r="G138" s="112"/>
      <c r="H138" s="111"/>
      <c r="I138" s="113"/>
      <c r="J138" s="113"/>
      <c r="K138" s="113"/>
      <c r="M138" s="78"/>
      <c r="N138" s="84"/>
    </row>
    <row r="139" spans="2:14" s="66" customFormat="1" ht="14.25" customHeight="1">
      <c r="B139" s="78"/>
      <c r="C139" s="169"/>
      <c r="D139" s="111"/>
      <c r="E139" s="111"/>
      <c r="F139" s="111"/>
      <c r="G139" s="112"/>
      <c r="H139" s="111"/>
      <c r="I139" s="111"/>
      <c r="J139" s="111"/>
      <c r="K139" s="113"/>
      <c r="M139" s="78"/>
      <c r="N139" s="84"/>
    </row>
    <row r="140" spans="2:14" s="66" customFormat="1" ht="14.25" customHeight="1">
      <c r="B140" s="78"/>
      <c r="C140" s="111"/>
      <c r="D140" s="111"/>
      <c r="E140" s="111"/>
      <c r="F140" s="111"/>
      <c r="G140" s="168"/>
      <c r="H140" s="111"/>
      <c r="I140" s="113"/>
      <c r="J140" s="113"/>
      <c r="K140" s="113"/>
      <c r="M140" s="78"/>
      <c r="N140" s="84"/>
    </row>
    <row r="141" spans="3:14" s="66" customFormat="1" ht="14.25" customHeight="1">
      <c r="C141" s="111"/>
      <c r="D141" s="111"/>
      <c r="E141" s="111"/>
      <c r="F141" s="111"/>
      <c r="G141" s="112"/>
      <c r="H141" s="111"/>
      <c r="I141" s="113"/>
      <c r="J141" s="113"/>
      <c r="K141" s="113"/>
      <c r="N141" s="84"/>
    </row>
    <row r="142" spans="1:14" s="66" customFormat="1" ht="14.25" customHeight="1">
      <c r="A142" s="77"/>
      <c r="B142" s="78"/>
      <c r="C142" s="111"/>
      <c r="D142" s="111"/>
      <c r="E142" s="111"/>
      <c r="F142" s="111"/>
      <c r="G142" s="112"/>
      <c r="H142" s="111"/>
      <c r="I142" s="111"/>
      <c r="J142" s="111"/>
      <c r="K142" s="111"/>
      <c r="M142" s="78"/>
      <c r="N142" s="84"/>
    </row>
    <row r="143" spans="2:14" s="66" customFormat="1" ht="14.25" customHeight="1">
      <c r="B143" s="78"/>
      <c r="C143" s="111"/>
      <c r="D143" s="111"/>
      <c r="E143" s="111"/>
      <c r="F143" s="111"/>
      <c r="G143" s="112"/>
      <c r="H143" s="111"/>
      <c r="I143" s="111"/>
      <c r="J143" s="111"/>
      <c r="K143" s="113"/>
      <c r="M143" s="78"/>
      <c r="N143" s="84"/>
    </row>
    <row r="144" spans="2:14" s="66" customFormat="1" ht="14.25" customHeight="1">
      <c r="B144" s="78"/>
      <c r="C144" s="111"/>
      <c r="D144" s="111"/>
      <c r="E144" s="111"/>
      <c r="F144" s="111"/>
      <c r="G144" s="112"/>
      <c r="H144" s="111"/>
      <c r="I144" s="111"/>
      <c r="J144" s="111"/>
      <c r="K144" s="113"/>
      <c r="M144" s="78"/>
      <c r="N144" s="84"/>
    </row>
    <row r="145" spans="2:14" s="66" customFormat="1" ht="14.25" customHeight="1">
      <c r="B145" s="78"/>
      <c r="C145" s="111"/>
      <c r="D145" s="111"/>
      <c r="E145" s="111"/>
      <c r="F145" s="111"/>
      <c r="G145" s="112"/>
      <c r="H145" s="111"/>
      <c r="I145" s="113"/>
      <c r="J145" s="113"/>
      <c r="K145" s="113"/>
      <c r="M145" s="78"/>
      <c r="N145" s="84"/>
    </row>
    <row r="146" spans="2:14" s="66" customFormat="1" ht="14.25" customHeight="1">
      <c r="B146" s="78"/>
      <c r="C146" s="111"/>
      <c r="D146" s="111"/>
      <c r="E146" s="111"/>
      <c r="F146" s="111"/>
      <c r="G146" s="112"/>
      <c r="H146" s="111"/>
      <c r="I146" s="113"/>
      <c r="J146" s="113"/>
      <c r="K146" s="113"/>
      <c r="M146" s="78"/>
      <c r="N146" s="84"/>
    </row>
    <row r="147" spans="2:14" s="66" customFormat="1" ht="14.25" customHeight="1">
      <c r="B147" s="78"/>
      <c r="C147" s="111"/>
      <c r="D147" s="111"/>
      <c r="E147" s="111"/>
      <c r="F147" s="111"/>
      <c r="G147" s="112"/>
      <c r="H147" s="111"/>
      <c r="I147" s="113"/>
      <c r="J147" s="113"/>
      <c r="K147" s="113"/>
      <c r="M147" s="78"/>
      <c r="N147" s="84"/>
    </row>
    <row r="148" spans="2:14" s="66" customFormat="1" ht="14.25" customHeight="1">
      <c r="B148" s="78"/>
      <c r="C148" s="111"/>
      <c r="D148" s="111"/>
      <c r="E148" s="111"/>
      <c r="F148" s="111"/>
      <c r="G148" s="112"/>
      <c r="H148" s="111"/>
      <c r="I148" s="113"/>
      <c r="J148" s="113"/>
      <c r="K148" s="113"/>
      <c r="M148" s="78"/>
      <c r="N148" s="84"/>
    </row>
    <row r="149" spans="2:14" s="66" customFormat="1" ht="14.25" customHeight="1">
      <c r="B149" s="78"/>
      <c r="C149" s="111"/>
      <c r="D149" s="111"/>
      <c r="E149" s="111"/>
      <c r="F149" s="111"/>
      <c r="G149" s="112"/>
      <c r="H149" s="111"/>
      <c r="I149" s="113"/>
      <c r="J149" s="113"/>
      <c r="K149" s="113"/>
      <c r="M149" s="78"/>
      <c r="N149" s="84"/>
    </row>
    <row r="150" spans="2:14" s="66" customFormat="1" ht="14.25" customHeight="1">
      <c r="B150" s="78"/>
      <c r="C150" s="111"/>
      <c r="D150" s="111"/>
      <c r="E150" s="111"/>
      <c r="F150" s="111"/>
      <c r="G150" s="112"/>
      <c r="H150" s="111"/>
      <c r="I150" s="113"/>
      <c r="J150" s="113"/>
      <c r="K150" s="113"/>
      <c r="M150" s="78"/>
      <c r="N150" s="84"/>
    </row>
    <row r="151" spans="2:14" s="66" customFormat="1" ht="14.25" customHeight="1">
      <c r="B151" s="78"/>
      <c r="C151" s="111"/>
      <c r="D151" s="111"/>
      <c r="E151" s="111"/>
      <c r="F151" s="111"/>
      <c r="G151" s="112"/>
      <c r="H151" s="111"/>
      <c r="I151" s="111"/>
      <c r="J151" s="111"/>
      <c r="K151" s="111"/>
      <c r="M151" s="78"/>
      <c r="N151" s="84"/>
    </row>
    <row r="152" spans="2:14" s="66" customFormat="1" ht="14.25" customHeight="1">
      <c r="B152" s="78"/>
      <c r="C152" s="111"/>
      <c r="D152" s="111"/>
      <c r="E152" s="111"/>
      <c r="F152" s="111"/>
      <c r="G152" s="168"/>
      <c r="H152" s="111"/>
      <c r="I152" s="113"/>
      <c r="J152" s="113"/>
      <c r="K152" s="113"/>
      <c r="M152" s="78"/>
      <c r="N152" s="84"/>
    </row>
    <row r="153" spans="3:14" s="66" customFormat="1" ht="14.25" customHeight="1">
      <c r="C153" s="111"/>
      <c r="D153" s="111"/>
      <c r="E153" s="111"/>
      <c r="F153" s="111"/>
      <c r="G153" s="112"/>
      <c r="H153" s="111"/>
      <c r="I153" s="113"/>
      <c r="J153" s="113"/>
      <c r="K153" s="113"/>
      <c r="N153" s="84"/>
    </row>
    <row r="154" spans="1:14" s="66" customFormat="1" ht="14.25" customHeight="1">
      <c r="A154" s="77"/>
      <c r="B154" s="78"/>
      <c r="C154" s="111"/>
      <c r="D154" s="111"/>
      <c r="E154" s="111"/>
      <c r="F154" s="111"/>
      <c r="G154" s="112"/>
      <c r="H154" s="111"/>
      <c r="I154" s="111"/>
      <c r="J154" s="111"/>
      <c r="K154" s="113"/>
      <c r="M154" s="78"/>
      <c r="N154" s="84"/>
    </row>
    <row r="155" spans="2:14" s="66" customFormat="1" ht="14.25" customHeight="1">
      <c r="B155" s="78"/>
      <c r="C155" s="111"/>
      <c r="D155" s="111"/>
      <c r="E155" s="111"/>
      <c r="F155" s="111"/>
      <c r="G155" s="112"/>
      <c r="H155" s="111"/>
      <c r="I155" s="111"/>
      <c r="J155" s="111"/>
      <c r="K155" s="113"/>
      <c r="M155" s="78"/>
      <c r="N155" s="84"/>
    </row>
    <row r="156" spans="2:14" s="66" customFormat="1" ht="14.25" customHeight="1">
      <c r="B156" s="78"/>
      <c r="C156" s="111"/>
      <c r="D156" s="111"/>
      <c r="E156" s="111"/>
      <c r="F156" s="111"/>
      <c r="G156" s="112"/>
      <c r="H156" s="111"/>
      <c r="I156" s="113"/>
      <c r="J156" s="113"/>
      <c r="K156" s="113"/>
      <c r="M156" s="78"/>
      <c r="N156" s="84"/>
    </row>
    <row r="157" spans="2:14" s="66" customFormat="1" ht="14.25" customHeight="1">
      <c r="B157" s="78"/>
      <c r="C157" s="111"/>
      <c r="D157" s="111"/>
      <c r="E157" s="111"/>
      <c r="F157" s="111"/>
      <c r="G157" s="112"/>
      <c r="H157" s="111"/>
      <c r="I157" s="113"/>
      <c r="J157" s="113"/>
      <c r="K157" s="113"/>
      <c r="M157" s="78"/>
      <c r="N157" s="84"/>
    </row>
    <row r="158" spans="2:14" s="66" customFormat="1" ht="14.25" customHeight="1">
      <c r="B158" s="78"/>
      <c r="C158" s="111"/>
      <c r="D158" s="111"/>
      <c r="E158" s="111"/>
      <c r="F158" s="111"/>
      <c r="G158" s="112"/>
      <c r="H158" s="111"/>
      <c r="I158" s="113"/>
      <c r="J158" s="113"/>
      <c r="K158" s="113"/>
      <c r="M158" s="78"/>
      <c r="N158" s="84"/>
    </row>
    <row r="159" spans="2:14" s="66" customFormat="1" ht="14.25" customHeight="1">
      <c r="B159" s="78"/>
      <c r="C159" s="111"/>
      <c r="D159" s="111"/>
      <c r="E159" s="111"/>
      <c r="F159" s="111"/>
      <c r="G159" s="112"/>
      <c r="H159" s="111"/>
      <c r="I159" s="113"/>
      <c r="J159" s="113"/>
      <c r="K159" s="113"/>
      <c r="M159" s="78"/>
      <c r="N159" s="84"/>
    </row>
    <row r="160" spans="2:14" s="66" customFormat="1" ht="14.25" customHeight="1">
      <c r="B160" s="78"/>
      <c r="C160" s="111"/>
      <c r="D160" s="111"/>
      <c r="E160" s="111"/>
      <c r="F160" s="111"/>
      <c r="G160" s="112"/>
      <c r="H160" s="111"/>
      <c r="I160" s="111"/>
      <c r="J160" s="111"/>
      <c r="K160" s="113"/>
      <c r="M160" s="78"/>
      <c r="N160" s="84"/>
    </row>
    <row r="161" spans="2:14" s="66" customFormat="1" ht="14.25" customHeight="1">
      <c r="B161" s="78"/>
      <c r="C161" s="111"/>
      <c r="D161" s="111"/>
      <c r="E161" s="111"/>
      <c r="F161" s="111"/>
      <c r="G161" s="112"/>
      <c r="H161" s="111"/>
      <c r="I161" s="113"/>
      <c r="J161" s="113"/>
      <c r="K161" s="113"/>
      <c r="M161" s="78"/>
      <c r="N161" s="84"/>
    </row>
    <row r="162" spans="2:14" s="66" customFormat="1" ht="14.25" customHeight="1">
      <c r="B162" s="78"/>
      <c r="C162" s="169"/>
      <c r="D162" s="111"/>
      <c r="E162" s="111"/>
      <c r="F162" s="111"/>
      <c r="G162" s="112"/>
      <c r="H162" s="111"/>
      <c r="I162" s="111"/>
      <c r="J162" s="111"/>
      <c r="K162" s="113"/>
      <c r="M162" s="78"/>
      <c r="N162" s="84"/>
    </row>
    <row r="163" spans="2:14" s="66" customFormat="1" ht="14.25" customHeight="1">
      <c r="B163" s="78"/>
      <c r="C163" s="169"/>
      <c r="D163" s="169"/>
      <c r="E163" s="169"/>
      <c r="F163" s="111"/>
      <c r="G163" s="112"/>
      <c r="H163" s="111"/>
      <c r="I163" s="111"/>
      <c r="J163" s="111"/>
      <c r="K163" s="113"/>
      <c r="M163" s="78"/>
      <c r="N163" s="84"/>
    </row>
    <row r="164" spans="2:14" s="66" customFormat="1" ht="14.25" customHeight="1">
      <c r="B164" s="78"/>
      <c r="C164" s="111"/>
      <c r="D164" s="111"/>
      <c r="E164" s="111"/>
      <c r="F164" s="111"/>
      <c r="G164" s="168"/>
      <c r="H164" s="111"/>
      <c r="I164" s="113"/>
      <c r="J164" s="113"/>
      <c r="K164" s="113"/>
      <c r="M164" s="78"/>
      <c r="N164" s="84"/>
    </row>
    <row r="165" spans="3:14" s="66" customFormat="1" ht="14.25" customHeight="1">
      <c r="C165" s="111"/>
      <c r="D165" s="111"/>
      <c r="E165" s="111"/>
      <c r="F165" s="111"/>
      <c r="G165" s="112"/>
      <c r="H165" s="113"/>
      <c r="I165" s="113"/>
      <c r="J165" s="113"/>
      <c r="K165" s="113"/>
      <c r="N165" s="84"/>
    </row>
    <row r="166" spans="1:14" s="66" customFormat="1" ht="14.25" customHeight="1">
      <c r="A166" s="77"/>
      <c r="B166" s="78"/>
      <c r="C166" s="111"/>
      <c r="D166" s="111"/>
      <c r="E166" s="111"/>
      <c r="F166" s="111"/>
      <c r="G166" s="112"/>
      <c r="H166" s="113"/>
      <c r="I166" s="113"/>
      <c r="J166" s="113"/>
      <c r="K166" s="113"/>
      <c r="M166" s="78"/>
      <c r="N166" s="84"/>
    </row>
    <row r="167" spans="2:14" s="66" customFormat="1" ht="14.25" customHeight="1">
      <c r="B167" s="78"/>
      <c r="C167" s="111"/>
      <c r="D167" s="111"/>
      <c r="E167" s="111"/>
      <c r="F167" s="111"/>
      <c r="G167" s="112"/>
      <c r="H167" s="113"/>
      <c r="I167" s="113"/>
      <c r="J167" s="113"/>
      <c r="K167" s="113"/>
      <c r="M167" s="78"/>
      <c r="N167" s="84"/>
    </row>
    <row r="168" spans="2:14" s="66" customFormat="1" ht="14.25" customHeight="1">
      <c r="B168" s="78"/>
      <c r="C168" s="111"/>
      <c r="D168" s="111"/>
      <c r="E168" s="111"/>
      <c r="F168" s="111"/>
      <c r="G168" s="112"/>
      <c r="H168" s="113"/>
      <c r="I168" s="113"/>
      <c r="J168" s="113"/>
      <c r="K168" s="113"/>
      <c r="M168" s="78"/>
      <c r="N168" s="84"/>
    </row>
    <row r="169" spans="2:14" s="66" customFormat="1" ht="14.25" customHeight="1">
      <c r="B169" s="78"/>
      <c r="C169" s="111"/>
      <c r="D169" s="111"/>
      <c r="E169" s="111"/>
      <c r="F169" s="111"/>
      <c r="G169" s="112"/>
      <c r="H169" s="113"/>
      <c r="I169" s="113"/>
      <c r="J169" s="113"/>
      <c r="K169" s="113"/>
      <c r="M169" s="78"/>
      <c r="N169" s="84"/>
    </row>
    <row r="170" spans="2:14" s="66" customFormat="1" ht="14.25" customHeight="1">
      <c r="B170" s="78"/>
      <c r="C170" s="111"/>
      <c r="D170" s="111"/>
      <c r="E170" s="111"/>
      <c r="F170" s="111"/>
      <c r="G170" s="112"/>
      <c r="H170" s="113"/>
      <c r="I170" s="113"/>
      <c r="J170" s="113"/>
      <c r="K170" s="113"/>
      <c r="M170" s="78"/>
      <c r="N170" s="84"/>
    </row>
    <row r="171" spans="2:14" s="66" customFormat="1" ht="14.25" customHeight="1">
      <c r="B171" s="78"/>
      <c r="C171" s="111"/>
      <c r="D171" s="111"/>
      <c r="E171" s="111"/>
      <c r="F171" s="111"/>
      <c r="G171" s="112"/>
      <c r="H171" s="113"/>
      <c r="I171" s="113"/>
      <c r="J171" s="113"/>
      <c r="K171" s="113"/>
      <c r="M171" s="78"/>
      <c r="N171" s="84"/>
    </row>
    <row r="172" spans="2:14" s="66" customFormat="1" ht="14.25" customHeight="1">
      <c r="B172" s="78"/>
      <c r="C172" s="111"/>
      <c r="D172" s="111"/>
      <c r="E172" s="111"/>
      <c r="F172" s="111"/>
      <c r="G172" s="112"/>
      <c r="H172" s="113"/>
      <c r="I172" s="113"/>
      <c r="J172" s="113"/>
      <c r="K172" s="113"/>
      <c r="M172" s="78"/>
      <c r="N172" s="84"/>
    </row>
    <row r="173" spans="2:14" s="66" customFormat="1" ht="14.25" customHeight="1">
      <c r="B173" s="78"/>
      <c r="C173" s="111"/>
      <c r="D173" s="111"/>
      <c r="E173" s="111"/>
      <c r="F173" s="111"/>
      <c r="G173" s="112"/>
      <c r="H173" s="113"/>
      <c r="I173" s="113"/>
      <c r="J173" s="113"/>
      <c r="K173" s="113"/>
      <c r="M173" s="78"/>
      <c r="N173" s="84"/>
    </row>
    <row r="174" spans="2:14" s="66" customFormat="1" ht="14.25" customHeight="1">
      <c r="B174" s="78"/>
      <c r="C174" s="111"/>
      <c r="D174" s="111"/>
      <c r="E174" s="111"/>
      <c r="F174" s="111"/>
      <c r="G174" s="112"/>
      <c r="H174" s="113"/>
      <c r="I174" s="113"/>
      <c r="J174" s="113"/>
      <c r="K174" s="113"/>
      <c r="M174" s="78"/>
      <c r="N174" s="84"/>
    </row>
    <row r="175" spans="2:14" s="66" customFormat="1" ht="14.25" customHeight="1">
      <c r="B175" s="78"/>
      <c r="C175" s="111"/>
      <c r="D175" s="111"/>
      <c r="E175" s="111"/>
      <c r="F175" s="111"/>
      <c r="G175" s="112"/>
      <c r="H175" s="113"/>
      <c r="I175" s="113"/>
      <c r="J175" s="113"/>
      <c r="K175" s="113"/>
      <c r="M175" s="78"/>
      <c r="N175" s="84"/>
    </row>
    <row r="176" spans="1:14" s="66" customFormat="1" ht="14.25" customHeight="1">
      <c r="A176" s="143"/>
      <c r="B176" s="94"/>
      <c r="C176" s="170"/>
      <c r="D176" s="170"/>
      <c r="E176" s="170"/>
      <c r="F176" s="170"/>
      <c r="G176" s="171"/>
      <c r="H176" s="172"/>
      <c r="I176" s="172"/>
      <c r="J176" s="172"/>
      <c r="K176" s="172"/>
      <c r="M176" s="78"/>
      <c r="N176" s="84"/>
    </row>
    <row r="177" spans="1:11" s="66" customFormat="1" ht="19.5">
      <c r="A177" s="173"/>
      <c r="B177" s="143"/>
      <c r="C177" s="174"/>
      <c r="D177" s="174"/>
      <c r="E177" s="174"/>
      <c r="F177" s="174"/>
      <c r="G177" s="174"/>
      <c r="H177" s="174"/>
      <c r="I177" s="174"/>
      <c r="J177" s="174"/>
      <c r="K177" s="174"/>
    </row>
    <row r="178" spans="1:11" ht="15">
      <c r="A178" s="175"/>
      <c r="B178" s="175"/>
      <c r="C178" s="176"/>
      <c r="D178" s="176"/>
      <c r="E178" s="176"/>
      <c r="F178" s="176"/>
      <c r="G178" s="176"/>
      <c r="H178" s="176"/>
      <c r="I178" s="176"/>
      <c r="J178" s="176"/>
      <c r="K178" s="176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3.7109375" style="93" customWidth="1"/>
    <col min="2" max="3" width="15.7109375" style="93" customWidth="1"/>
    <col min="4" max="4" width="16.7109375" style="93" customWidth="1"/>
    <col min="5" max="5" width="17.421875" style="93" customWidth="1"/>
    <col min="6" max="6" width="17.00390625" style="93" customWidth="1"/>
    <col min="7" max="7" width="1.28515625" style="93" customWidth="1"/>
    <col min="8" max="8" width="16.7109375" style="93" customWidth="1"/>
    <col min="9" max="9" width="17.421875" style="93" customWidth="1"/>
    <col min="10" max="10" width="17.28125" style="93" customWidth="1"/>
    <col min="11" max="11" width="16.7109375" style="93" customWidth="1"/>
    <col min="12" max="16384" width="11.421875" style="93" customWidth="1"/>
  </cols>
  <sheetData>
    <row r="1" spans="1:11" s="118" customFormat="1" ht="18">
      <c r="A1" s="177" t="s">
        <v>81</v>
      </c>
      <c r="C1" s="119"/>
      <c r="K1" s="178" t="s">
        <v>1</v>
      </c>
    </row>
    <row r="2" spans="1:2" s="59" customFormat="1" ht="12" customHeight="1">
      <c r="A2" s="179"/>
      <c r="B2" s="180"/>
    </row>
    <row r="3" s="118" customFormat="1" ht="18.75" customHeight="1">
      <c r="A3" s="177" t="s">
        <v>49</v>
      </c>
    </row>
    <row r="4" s="118" customFormat="1" ht="18.75" customHeight="1">
      <c r="A4" s="177" t="s">
        <v>50</v>
      </c>
    </row>
    <row r="5" spans="1:11" s="118" customFormat="1" ht="18.75" customHeight="1" thickBot="1">
      <c r="A5" s="181" t="s">
        <v>51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14" s="129" customFormat="1" ht="42.75" customHeight="1" thickBot="1">
      <c r="A6" s="182" t="s">
        <v>82</v>
      </c>
      <c r="B6" s="182" t="s">
        <v>54</v>
      </c>
      <c r="C6" s="182" t="s">
        <v>55</v>
      </c>
      <c r="D6" s="182" t="s">
        <v>56</v>
      </c>
      <c r="E6" s="126" t="s">
        <v>57</v>
      </c>
      <c r="F6" s="182" t="s">
        <v>83</v>
      </c>
      <c r="G6" s="182"/>
      <c r="H6" s="182" t="s">
        <v>55</v>
      </c>
      <c r="I6" s="182" t="s">
        <v>56</v>
      </c>
      <c r="J6" s="126" t="s">
        <v>57</v>
      </c>
      <c r="K6" s="182" t="s">
        <v>83</v>
      </c>
      <c r="L6" s="128"/>
      <c r="M6" s="128"/>
      <c r="N6" s="128"/>
    </row>
    <row r="7" spans="6:22" s="72" customFormat="1" ht="19.5" customHeight="1" thickTop="1">
      <c r="F7" s="73" t="s">
        <v>60</v>
      </c>
      <c r="K7" s="73" t="s">
        <v>61</v>
      </c>
      <c r="P7" s="74"/>
      <c r="Q7" s="75"/>
      <c r="R7" s="76"/>
      <c r="S7" s="76"/>
      <c r="T7" s="76"/>
      <c r="U7" s="76"/>
      <c r="V7" s="76"/>
    </row>
    <row r="8" spans="1:14" s="107" customFormat="1" ht="19.5" customHeight="1">
      <c r="A8" s="183" t="s">
        <v>88</v>
      </c>
      <c r="B8" s="184" t="s">
        <v>64</v>
      </c>
      <c r="C8" s="79">
        <v>0</v>
      </c>
      <c r="D8" s="79">
        <v>0</v>
      </c>
      <c r="E8" s="79">
        <v>0</v>
      </c>
      <c r="F8" s="79">
        <v>0</v>
      </c>
      <c r="G8" s="79"/>
      <c r="H8" s="185">
        <v>0</v>
      </c>
      <c r="I8" s="185">
        <v>0</v>
      </c>
      <c r="J8" s="185">
        <v>0</v>
      </c>
      <c r="K8" s="185">
        <v>0</v>
      </c>
      <c r="M8" s="109"/>
      <c r="N8" s="152"/>
    </row>
    <row r="9" spans="1:14" s="107" customFormat="1" ht="19.5" customHeight="1">
      <c r="A9" s="93"/>
      <c r="B9" s="184" t="s">
        <v>65</v>
      </c>
      <c r="C9" s="79">
        <v>0</v>
      </c>
      <c r="D9" s="79">
        <v>0</v>
      </c>
      <c r="E9" s="79">
        <v>0</v>
      </c>
      <c r="F9" s="79">
        <v>0</v>
      </c>
      <c r="G9" s="79"/>
      <c r="H9" s="185">
        <v>0</v>
      </c>
      <c r="I9" s="185">
        <v>0</v>
      </c>
      <c r="J9" s="185">
        <v>0</v>
      </c>
      <c r="K9" s="185">
        <v>0</v>
      </c>
      <c r="M9" s="109"/>
      <c r="N9" s="152"/>
    </row>
    <row r="10" spans="1:14" s="107" customFormat="1" ht="19.5" customHeight="1">
      <c r="A10" s="93"/>
      <c r="B10" s="184" t="s">
        <v>66</v>
      </c>
      <c r="C10" s="79">
        <v>0</v>
      </c>
      <c r="D10" s="79">
        <v>0</v>
      </c>
      <c r="E10" s="79">
        <v>0</v>
      </c>
      <c r="F10" s="79">
        <v>0</v>
      </c>
      <c r="G10" s="79"/>
      <c r="H10" s="185">
        <v>0</v>
      </c>
      <c r="I10" s="185">
        <v>0</v>
      </c>
      <c r="J10" s="185">
        <v>0</v>
      </c>
      <c r="K10" s="185">
        <v>0</v>
      </c>
      <c r="M10" s="109"/>
      <c r="N10" s="152"/>
    </row>
    <row r="11" spans="1:14" s="107" customFormat="1" ht="19.5" customHeight="1">
      <c r="A11" s="93"/>
      <c r="B11" s="184" t="s">
        <v>67</v>
      </c>
      <c r="C11" s="79">
        <v>0</v>
      </c>
      <c r="D11" s="79">
        <v>1</v>
      </c>
      <c r="E11" s="79">
        <v>6</v>
      </c>
      <c r="F11" s="79">
        <v>6</v>
      </c>
      <c r="G11" s="79"/>
      <c r="H11" s="185">
        <v>0</v>
      </c>
      <c r="I11" s="185">
        <v>0</v>
      </c>
      <c r="J11" s="185">
        <v>0.01</v>
      </c>
      <c r="K11" s="98">
        <v>0.01</v>
      </c>
      <c r="M11" s="109"/>
      <c r="N11" s="152"/>
    </row>
    <row r="12" spans="1:14" s="107" customFormat="1" ht="19.5" customHeight="1">
      <c r="A12" s="93"/>
      <c r="B12" s="184" t="s">
        <v>68</v>
      </c>
      <c r="C12" s="79">
        <v>0</v>
      </c>
      <c r="D12" s="79">
        <v>1</v>
      </c>
      <c r="E12" s="79">
        <v>7</v>
      </c>
      <c r="F12" s="79">
        <v>8</v>
      </c>
      <c r="G12" s="79"/>
      <c r="H12" s="185">
        <v>0</v>
      </c>
      <c r="I12" s="185">
        <v>0</v>
      </c>
      <c r="J12" s="185">
        <v>0.03</v>
      </c>
      <c r="K12" s="98">
        <v>0.04</v>
      </c>
      <c r="M12" s="109"/>
      <c r="N12" s="152"/>
    </row>
    <row r="13" spans="1:14" s="107" customFormat="1" ht="19.5" customHeight="1">
      <c r="A13" s="93"/>
      <c r="B13" s="184" t="s">
        <v>69</v>
      </c>
      <c r="C13" s="79">
        <v>0</v>
      </c>
      <c r="D13" s="79">
        <v>2</v>
      </c>
      <c r="E13" s="79">
        <v>14</v>
      </c>
      <c r="F13" s="79">
        <v>16</v>
      </c>
      <c r="G13" s="79"/>
      <c r="H13" s="185">
        <v>0</v>
      </c>
      <c r="I13" s="185">
        <v>0.01</v>
      </c>
      <c r="J13" s="185">
        <v>0.05</v>
      </c>
      <c r="K13" s="98">
        <v>0.06</v>
      </c>
      <c r="M13" s="109"/>
      <c r="N13" s="152"/>
    </row>
    <row r="14" spans="1:14" s="107" customFormat="1" ht="19.5" customHeight="1">
      <c r="A14" s="93"/>
      <c r="B14" s="184" t="s">
        <v>70</v>
      </c>
      <c r="C14" s="79">
        <v>0</v>
      </c>
      <c r="D14" s="79">
        <v>8</v>
      </c>
      <c r="E14" s="79">
        <v>43</v>
      </c>
      <c r="F14" s="79">
        <v>51</v>
      </c>
      <c r="G14" s="79"/>
      <c r="H14" s="185">
        <v>0</v>
      </c>
      <c r="I14" s="98">
        <v>0.01</v>
      </c>
      <c r="J14" s="98">
        <v>0.06</v>
      </c>
      <c r="K14" s="98">
        <v>0.08</v>
      </c>
      <c r="M14" s="109"/>
      <c r="N14" s="152"/>
    </row>
    <row r="15" spans="1:14" s="107" customFormat="1" ht="19.5" customHeight="1">
      <c r="A15" s="93"/>
      <c r="B15" s="184" t="s">
        <v>71</v>
      </c>
      <c r="C15" s="79">
        <v>0</v>
      </c>
      <c r="D15" s="79">
        <v>6</v>
      </c>
      <c r="E15" s="79">
        <v>46</v>
      </c>
      <c r="F15" s="79">
        <v>52</v>
      </c>
      <c r="G15" s="79"/>
      <c r="H15" s="185">
        <v>0</v>
      </c>
      <c r="I15" s="98">
        <v>0.01</v>
      </c>
      <c r="J15" s="98">
        <v>0.06</v>
      </c>
      <c r="K15" s="98">
        <v>0.07</v>
      </c>
      <c r="M15" s="109"/>
      <c r="N15" s="152"/>
    </row>
    <row r="16" spans="1:14" s="107" customFormat="1" ht="19.5" customHeight="1">
      <c r="A16" s="93"/>
      <c r="B16" s="184" t="s">
        <v>72</v>
      </c>
      <c r="C16" s="79">
        <v>1</v>
      </c>
      <c r="D16" s="79">
        <v>6</v>
      </c>
      <c r="E16" s="79">
        <v>25</v>
      </c>
      <c r="F16" s="79">
        <v>31</v>
      </c>
      <c r="G16" s="79"/>
      <c r="H16" s="185">
        <v>0</v>
      </c>
      <c r="I16" s="98">
        <v>0.01</v>
      </c>
      <c r="J16" s="98">
        <v>0.04</v>
      </c>
      <c r="K16" s="98">
        <v>0.05</v>
      </c>
      <c r="M16" s="109"/>
      <c r="N16" s="152"/>
    </row>
    <row r="17" spans="1:14" s="107" customFormat="1" ht="19.5" customHeight="1">
      <c r="A17" s="93"/>
      <c r="B17" s="184" t="s">
        <v>73</v>
      </c>
      <c r="C17" s="79">
        <v>1</v>
      </c>
      <c r="D17" s="79">
        <v>4</v>
      </c>
      <c r="E17" s="79">
        <v>10</v>
      </c>
      <c r="F17" s="79">
        <v>14</v>
      </c>
      <c r="G17" s="79"/>
      <c r="H17" s="185">
        <v>0</v>
      </c>
      <c r="I17" s="98">
        <v>0.01</v>
      </c>
      <c r="J17" s="98">
        <v>0.02</v>
      </c>
      <c r="K17" s="98">
        <v>0.03</v>
      </c>
      <c r="M17" s="109"/>
      <c r="N17" s="152"/>
    </row>
    <row r="18" spans="1:14" s="107" customFormat="1" ht="19.5" customHeight="1">
      <c r="A18" s="93"/>
      <c r="B18" s="184" t="s">
        <v>74</v>
      </c>
      <c r="C18" s="79">
        <v>0</v>
      </c>
      <c r="D18" s="79">
        <v>1</v>
      </c>
      <c r="E18" s="79">
        <v>1</v>
      </c>
      <c r="F18" s="79">
        <v>1</v>
      </c>
      <c r="G18" s="79"/>
      <c r="H18" s="185">
        <v>0</v>
      </c>
      <c r="I18" s="185">
        <v>0</v>
      </c>
      <c r="J18" s="185">
        <v>0</v>
      </c>
      <c r="K18" s="185">
        <v>0</v>
      </c>
      <c r="M18" s="109"/>
      <c r="N18" s="152"/>
    </row>
    <row r="19" spans="1:14" s="157" customFormat="1" ht="19.5" customHeight="1">
      <c r="A19" s="186"/>
      <c r="B19" s="77" t="s">
        <v>145</v>
      </c>
      <c r="C19" s="86">
        <v>2</v>
      </c>
      <c r="D19" s="86">
        <v>27</v>
      </c>
      <c r="E19" s="86">
        <v>152</v>
      </c>
      <c r="F19" s="86">
        <v>181</v>
      </c>
      <c r="G19" s="86"/>
      <c r="H19" s="185">
        <v>0</v>
      </c>
      <c r="I19" s="187">
        <v>0.01</v>
      </c>
      <c r="J19" s="187">
        <v>0.03</v>
      </c>
      <c r="K19" s="187">
        <v>0.03</v>
      </c>
      <c r="M19" s="158"/>
      <c r="N19" s="159"/>
    </row>
    <row r="20" spans="1:14" s="107" customFormat="1" ht="19.5" customHeight="1">
      <c r="A20" s="93"/>
      <c r="B20" s="78" t="s">
        <v>75</v>
      </c>
      <c r="C20" s="79">
        <v>0</v>
      </c>
      <c r="D20" s="79">
        <v>0</v>
      </c>
      <c r="E20" s="79">
        <v>1</v>
      </c>
      <c r="F20" s="79">
        <v>1</v>
      </c>
      <c r="G20" s="79"/>
      <c r="H20" s="185">
        <v>0</v>
      </c>
      <c r="I20" s="185">
        <v>0</v>
      </c>
      <c r="J20" s="185">
        <v>0</v>
      </c>
      <c r="K20" s="185">
        <v>0</v>
      </c>
      <c r="M20" s="109"/>
      <c r="N20" s="152"/>
    </row>
    <row r="21" spans="1:14" s="107" customFormat="1" ht="19.5" customHeight="1">
      <c r="A21" s="93"/>
      <c r="B21" s="94" t="s">
        <v>76</v>
      </c>
      <c r="C21" s="79">
        <v>2</v>
      </c>
      <c r="D21" s="79">
        <v>27</v>
      </c>
      <c r="E21" s="79">
        <v>151</v>
      </c>
      <c r="F21" s="79">
        <v>180</v>
      </c>
      <c r="G21" s="79"/>
      <c r="H21" s="185">
        <v>0</v>
      </c>
      <c r="I21" s="98">
        <v>0.01</v>
      </c>
      <c r="J21" s="98">
        <v>0.04</v>
      </c>
      <c r="K21" s="98">
        <v>0.04</v>
      </c>
      <c r="M21" s="109"/>
      <c r="N21" s="152"/>
    </row>
    <row r="22" spans="1:14" s="107" customFormat="1" ht="19.5" customHeight="1">
      <c r="A22" s="93"/>
      <c r="B22" s="93"/>
      <c r="C22" s="79"/>
      <c r="D22" s="79"/>
      <c r="E22" s="79"/>
      <c r="F22" s="79"/>
      <c r="G22" s="79"/>
      <c r="H22" s="185"/>
      <c r="I22" s="98"/>
      <c r="J22" s="98"/>
      <c r="K22" s="98"/>
      <c r="N22" s="110"/>
    </row>
    <row r="23" spans="1:14" s="107" customFormat="1" ht="19.5" customHeight="1">
      <c r="A23" s="183" t="s">
        <v>89</v>
      </c>
      <c r="B23" s="184" t="s">
        <v>64</v>
      </c>
      <c r="C23" s="79">
        <v>0</v>
      </c>
      <c r="D23" s="79">
        <v>0</v>
      </c>
      <c r="E23" s="79">
        <v>1</v>
      </c>
      <c r="F23" s="79">
        <v>1</v>
      </c>
      <c r="G23" s="79"/>
      <c r="H23" s="185">
        <v>0</v>
      </c>
      <c r="I23" s="185">
        <v>0</v>
      </c>
      <c r="J23" s="185">
        <v>0</v>
      </c>
      <c r="K23" s="185">
        <v>0</v>
      </c>
      <c r="M23" s="109"/>
      <c r="N23" s="152"/>
    </row>
    <row r="24" spans="1:14" s="107" customFormat="1" ht="19.5" customHeight="1">
      <c r="A24" s="93"/>
      <c r="B24" s="184" t="s">
        <v>65</v>
      </c>
      <c r="C24" s="79">
        <v>0</v>
      </c>
      <c r="D24" s="79">
        <v>1</v>
      </c>
      <c r="E24" s="79">
        <v>2</v>
      </c>
      <c r="F24" s="79">
        <v>3</v>
      </c>
      <c r="G24" s="79"/>
      <c r="H24" s="185">
        <v>0</v>
      </c>
      <c r="I24" s="185">
        <v>0</v>
      </c>
      <c r="J24" s="185">
        <v>0.01</v>
      </c>
      <c r="K24" s="98">
        <v>0.01</v>
      </c>
      <c r="M24" s="109"/>
      <c r="N24" s="152"/>
    </row>
    <row r="25" spans="1:14" s="107" customFormat="1" ht="19.5" customHeight="1">
      <c r="A25" s="93"/>
      <c r="B25" s="184" t="s">
        <v>66</v>
      </c>
      <c r="C25" s="79">
        <v>0</v>
      </c>
      <c r="D25" s="79">
        <v>1</v>
      </c>
      <c r="E25" s="79">
        <v>6</v>
      </c>
      <c r="F25" s="79">
        <v>7</v>
      </c>
      <c r="G25" s="79"/>
      <c r="H25" s="185">
        <v>0</v>
      </c>
      <c r="I25" s="98">
        <v>0</v>
      </c>
      <c r="J25" s="98">
        <v>0.02</v>
      </c>
      <c r="K25" s="98">
        <v>0.03</v>
      </c>
      <c r="M25" s="109"/>
      <c r="N25" s="152"/>
    </row>
    <row r="26" spans="1:14" s="107" customFormat="1" ht="19.5" customHeight="1">
      <c r="A26" s="93"/>
      <c r="B26" s="184" t="s">
        <v>67</v>
      </c>
      <c r="C26" s="79">
        <v>0</v>
      </c>
      <c r="D26" s="79">
        <v>5</v>
      </c>
      <c r="E26" s="79">
        <v>18</v>
      </c>
      <c r="F26" s="79">
        <v>22</v>
      </c>
      <c r="G26" s="79"/>
      <c r="H26" s="185">
        <v>0</v>
      </c>
      <c r="I26" s="98">
        <v>0.01</v>
      </c>
      <c r="J26" s="98">
        <v>0.04</v>
      </c>
      <c r="K26" s="98">
        <v>0.05</v>
      </c>
      <c r="M26" s="109"/>
      <c r="N26" s="152"/>
    </row>
    <row r="27" spans="1:14" s="107" customFormat="1" ht="19.5" customHeight="1">
      <c r="A27" s="93"/>
      <c r="B27" s="184" t="s">
        <v>68</v>
      </c>
      <c r="C27" s="79">
        <v>0</v>
      </c>
      <c r="D27" s="79">
        <v>1</v>
      </c>
      <c r="E27" s="79">
        <v>11</v>
      </c>
      <c r="F27" s="79">
        <v>12</v>
      </c>
      <c r="G27" s="79"/>
      <c r="H27" s="185">
        <v>0</v>
      </c>
      <c r="I27" s="98">
        <v>0</v>
      </c>
      <c r="J27" s="98">
        <v>0.05</v>
      </c>
      <c r="K27" s="98">
        <v>0.06</v>
      </c>
      <c r="M27" s="109"/>
      <c r="N27" s="152"/>
    </row>
    <row r="28" spans="1:14" s="107" customFormat="1" ht="19.5" customHeight="1">
      <c r="A28" s="93"/>
      <c r="B28" s="184" t="s">
        <v>69</v>
      </c>
      <c r="C28" s="79">
        <v>0</v>
      </c>
      <c r="D28" s="79">
        <v>2</v>
      </c>
      <c r="E28" s="79">
        <v>13</v>
      </c>
      <c r="F28" s="79">
        <v>15</v>
      </c>
      <c r="G28" s="79"/>
      <c r="H28" s="185">
        <v>0</v>
      </c>
      <c r="I28" s="98">
        <v>0.01</v>
      </c>
      <c r="J28" s="98">
        <v>0.05</v>
      </c>
      <c r="K28" s="98">
        <v>0.06</v>
      </c>
      <c r="M28" s="109"/>
      <c r="N28" s="152"/>
    </row>
    <row r="29" spans="1:14" s="107" customFormat="1" ht="19.5" customHeight="1">
      <c r="A29" s="93"/>
      <c r="B29" s="184" t="s">
        <v>70</v>
      </c>
      <c r="C29" s="79">
        <v>0</v>
      </c>
      <c r="D29" s="79">
        <v>5</v>
      </c>
      <c r="E29" s="79">
        <v>33</v>
      </c>
      <c r="F29" s="79">
        <v>37</v>
      </c>
      <c r="G29" s="79"/>
      <c r="H29" s="185">
        <v>0</v>
      </c>
      <c r="I29" s="98">
        <v>0.01</v>
      </c>
      <c r="J29" s="98">
        <v>0.05</v>
      </c>
      <c r="K29" s="98">
        <v>0.06</v>
      </c>
      <c r="M29" s="109"/>
      <c r="N29" s="152"/>
    </row>
    <row r="30" spans="1:14" s="107" customFormat="1" ht="19.5" customHeight="1">
      <c r="A30" s="93"/>
      <c r="B30" s="184" t="s">
        <v>71</v>
      </c>
      <c r="C30" s="79">
        <v>0</v>
      </c>
      <c r="D30" s="79">
        <v>5</v>
      </c>
      <c r="E30" s="79">
        <v>32</v>
      </c>
      <c r="F30" s="79">
        <v>37</v>
      </c>
      <c r="G30" s="79"/>
      <c r="H30" s="185">
        <v>0</v>
      </c>
      <c r="I30" s="98">
        <v>0.01</v>
      </c>
      <c r="J30" s="98">
        <v>0.04</v>
      </c>
      <c r="K30" s="98">
        <v>0.05</v>
      </c>
      <c r="M30" s="109"/>
      <c r="N30" s="152"/>
    </row>
    <row r="31" spans="1:14" s="107" customFormat="1" ht="19.5" customHeight="1">
      <c r="A31" s="93"/>
      <c r="B31" s="184" t="s">
        <v>72</v>
      </c>
      <c r="C31" s="79">
        <v>0</v>
      </c>
      <c r="D31" s="79">
        <v>3</v>
      </c>
      <c r="E31" s="79">
        <v>18</v>
      </c>
      <c r="F31" s="79">
        <v>21</v>
      </c>
      <c r="G31" s="79"/>
      <c r="H31" s="185">
        <v>0</v>
      </c>
      <c r="I31" s="185">
        <v>0</v>
      </c>
      <c r="J31" s="185">
        <v>0.03</v>
      </c>
      <c r="K31" s="98">
        <v>0.03</v>
      </c>
      <c r="M31" s="109"/>
      <c r="N31" s="152"/>
    </row>
    <row r="32" spans="1:14" s="107" customFormat="1" ht="19.5" customHeight="1">
      <c r="A32" s="93"/>
      <c r="B32" s="184" t="s">
        <v>73</v>
      </c>
      <c r="C32" s="79">
        <v>0</v>
      </c>
      <c r="D32" s="79">
        <v>3</v>
      </c>
      <c r="E32" s="79">
        <v>7</v>
      </c>
      <c r="F32" s="79">
        <v>10</v>
      </c>
      <c r="G32" s="79"/>
      <c r="H32" s="185">
        <v>0</v>
      </c>
      <c r="I32" s="185">
        <v>0.01</v>
      </c>
      <c r="J32" s="185">
        <v>0.01</v>
      </c>
      <c r="K32" s="98">
        <v>0.02</v>
      </c>
      <c r="M32" s="109"/>
      <c r="N32" s="152"/>
    </row>
    <row r="33" spans="1:14" s="107" customFormat="1" ht="19.5" customHeight="1">
      <c r="A33" s="93"/>
      <c r="B33" s="184" t="s">
        <v>74</v>
      </c>
      <c r="C33" s="79">
        <v>0</v>
      </c>
      <c r="D33" s="79">
        <v>2</v>
      </c>
      <c r="E33" s="79">
        <v>4</v>
      </c>
      <c r="F33" s="79">
        <v>6</v>
      </c>
      <c r="G33" s="79"/>
      <c r="H33" s="185">
        <v>0</v>
      </c>
      <c r="I33" s="185">
        <v>0</v>
      </c>
      <c r="J33" s="185">
        <v>0.01</v>
      </c>
      <c r="K33" s="98">
        <v>0.01</v>
      </c>
      <c r="M33" s="109"/>
      <c r="N33" s="152"/>
    </row>
    <row r="34" spans="1:14" s="157" customFormat="1" ht="19.5" customHeight="1">
      <c r="A34" s="186"/>
      <c r="B34" s="77" t="s">
        <v>145</v>
      </c>
      <c r="C34" s="86">
        <v>1</v>
      </c>
      <c r="D34" s="86">
        <v>26</v>
      </c>
      <c r="E34" s="86">
        <v>144</v>
      </c>
      <c r="F34" s="86">
        <v>172</v>
      </c>
      <c r="G34" s="86"/>
      <c r="H34" s="185">
        <v>0</v>
      </c>
      <c r="I34" s="187">
        <v>0.01</v>
      </c>
      <c r="J34" s="187">
        <v>0.03</v>
      </c>
      <c r="K34" s="187">
        <v>0.03</v>
      </c>
      <c r="M34" s="158"/>
      <c r="N34" s="159"/>
    </row>
    <row r="35" spans="1:14" s="107" customFormat="1" ht="19.5" customHeight="1">
      <c r="A35" s="93"/>
      <c r="B35" s="78" t="s">
        <v>75</v>
      </c>
      <c r="C35" s="79">
        <v>0</v>
      </c>
      <c r="D35" s="79">
        <v>2</v>
      </c>
      <c r="E35" s="79">
        <v>9</v>
      </c>
      <c r="F35" s="79">
        <v>10</v>
      </c>
      <c r="G35" s="79"/>
      <c r="H35" s="185">
        <v>0</v>
      </c>
      <c r="I35" s="185">
        <v>0</v>
      </c>
      <c r="J35" s="185">
        <v>0.01</v>
      </c>
      <c r="K35" s="98">
        <v>0.01</v>
      </c>
      <c r="M35" s="109"/>
      <c r="N35" s="152"/>
    </row>
    <row r="36" spans="1:14" s="107" customFormat="1" ht="19.5" customHeight="1">
      <c r="A36" s="93"/>
      <c r="B36" s="94" t="s">
        <v>76</v>
      </c>
      <c r="C36" s="79">
        <v>1</v>
      </c>
      <c r="D36" s="79">
        <v>25</v>
      </c>
      <c r="E36" s="79">
        <v>135</v>
      </c>
      <c r="F36" s="79">
        <v>161</v>
      </c>
      <c r="G36" s="79"/>
      <c r="H36" s="185">
        <v>0</v>
      </c>
      <c r="I36" s="98">
        <v>0.01</v>
      </c>
      <c r="J36" s="98">
        <v>0.03</v>
      </c>
      <c r="K36" s="98">
        <v>0.04</v>
      </c>
      <c r="M36" s="109"/>
      <c r="N36" s="152"/>
    </row>
    <row r="37" spans="1:14" s="107" customFormat="1" ht="19.5" customHeight="1">
      <c r="A37" s="93"/>
      <c r="B37" s="93"/>
      <c r="C37" s="79"/>
      <c r="D37" s="79"/>
      <c r="E37" s="79"/>
      <c r="F37" s="79"/>
      <c r="G37" s="188"/>
      <c r="H37" s="98"/>
      <c r="I37" s="98"/>
      <c r="J37" s="98"/>
      <c r="K37" s="189"/>
      <c r="N37" s="110"/>
    </row>
    <row r="38" spans="1:14" s="107" customFormat="1" ht="19.5" customHeight="1">
      <c r="A38" s="183" t="s">
        <v>90</v>
      </c>
      <c r="B38" s="184" t="s">
        <v>64</v>
      </c>
      <c r="C38" s="79">
        <v>2</v>
      </c>
      <c r="D38" s="79">
        <v>30</v>
      </c>
      <c r="E38" s="79">
        <v>188</v>
      </c>
      <c r="F38" s="79">
        <v>220</v>
      </c>
      <c r="G38" s="79"/>
      <c r="H38" s="98">
        <v>0.01</v>
      </c>
      <c r="I38" s="98">
        <v>0.11</v>
      </c>
      <c r="J38" s="98">
        <v>0.67</v>
      </c>
      <c r="K38" s="98">
        <v>0.78</v>
      </c>
      <c r="M38" s="109"/>
      <c r="N38" s="152"/>
    </row>
    <row r="39" spans="1:14" s="107" customFormat="1" ht="19.5" customHeight="1">
      <c r="A39" s="93"/>
      <c r="B39" s="184" t="s">
        <v>65</v>
      </c>
      <c r="C39" s="79">
        <v>5</v>
      </c>
      <c r="D39" s="79">
        <v>125</v>
      </c>
      <c r="E39" s="79">
        <v>630</v>
      </c>
      <c r="F39" s="79">
        <v>760</v>
      </c>
      <c r="G39" s="79"/>
      <c r="H39" s="98">
        <v>0.01</v>
      </c>
      <c r="I39" s="98">
        <v>0.32</v>
      </c>
      <c r="J39" s="98">
        <v>1.62</v>
      </c>
      <c r="K39" s="98">
        <v>1.96</v>
      </c>
      <c r="M39" s="109"/>
      <c r="N39" s="152"/>
    </row>
    <row r="40" spans="1:14" s="107" customFormat="1" ht="19.5" customHeight="1">
      <c r="A40" s="93"/>
      <c r="B40" s="184" t="s">
        <v>66</v>
      </c>
      <c r="C40" s="79">
        <v>6</v>
      </c>
      <c r="D40" s="79">
        <v>120</v>
      </c>
      <c r="E40" s="79">
        <v>570</v>
      </c>
      <c r="F40" s="79">
        <v>696</v>
      </c>
      <c r="G40" s="79"/>
      <c r="H40" s="98">
        <v>0.02</v>
      </c>
      <c r="I40" s="98">
        <v>0.49</v>
      </c>
      <c r="J40" s="98">
        <v>2.32</v>
      </c>
      <c r="K40" s="98">
        <v>2.84</v>
      </c>
      <c r="M40" s="109"/>
      <c r="N40" s="152"/>
    </row>
    <row r="41" spans="1:14" s="107" customFormat="1" ht="19.5" customHeight="1">
      <c r="A41" s="93"/>
      <c r="B41" s="184" t="s">
        <v>67</v>
      </c>
      <c r="C41" s="79">
        <v>51</v>
      </c>
      <c r="D41" s="79">
        <v>460</v>
      </c>
      <c r="E41" s="79">
        <v>2634</v>
      </c>
      <c r="F41" s="79">
        <v>3145</v>
      </c>
      <c r="G41" s="79"/>
      <c r="H41" s="98">
        <v>0.11</v>
      </c>
      <c r="I41" s="98">
        <v>0.97</v>
      </c>
      <c r="J41" s="98">
        <v>5.53</v>
      </c>
      <c r="K41" s="98">
        <v>6.61</v>
      </c>
      <c r="M41" s="109"/>
      <c r="N41" s="152"/>
    </row>
    <row r="42" spans="1:14" s="107" customFormat="1" ht="19.5" customHeight="1">
      <c r="A42" s="93"/>
      <c r="B42" s="184" t="s">
        <v>68</v>
      </c>
      <c r="C42" s="79">
        <v>20</v>
      </c>
      <c r="D42" s="79">
        <v>142</v>
      </c>
      <c r="E42" s="79">
        <v>857</v>
      </c>
      <c r="F42" s="79">
        <v>1019</v>
      </c>
      <c r="G42" s="79"/>
      <c r="H42" s="98">
        <v>0.09</v>
      </c>
      <c r="I42" s="98">
        <v>0.68</v>
      </c>
      <c r="J42" s="98">
        <v>4.11</v>
      </c>
      <c r="K42" s="98">
        <v>4.89</v>
      </c>
      <c r="M42" s="109"/>
      <c r="N42" s="152"/>
    </row>
    <row r="43" spans="1:14" s="107" customFormat="1" ht="19.5" customHeight="1">
      <c r="A43" s="93"/>
      <c r="B43" s="184" t="s">
        <v>69</v>
      </c>
      <c r="C43" s="79">
        <v>13</v>
      </c>
      <c r="D43" s="79">
        <v>148</v>
      </c>
      <c r="E43" s="79">
        <v>955</v>
      </c>
      <c r="F43" s="79">
        <v>1116</v>
      </c>
      <c r="G43" s="79"/>
      <c r="H43" s="98">
        <v>0.05</v>
      </c>
      <c r="I43" s="98">
        <v>0.56</v>
      </c>
      <c r="J43" s="98">
        <v>3.62</v>
      </c>
      <c r="K43" s="98">
        <v>4.23</v>
      </c>
      <c r="M43" s="109"/>
      <c r="N43" s="152"/>
    </row>
    <row r="44" spans="1:14" s="107" customFormat="1" ht="19.5" customHeight="1">
      <c r="A44" s="93"/>
      <c r="B44" s="184" t="s">
        <v>70</v>
      </c>
      <c r="C44" s="79">
        <v>43</v>
      </c>
      <c r="D44" s="79">
        <v>350</v>
      </c>
      <c r="E44" s="79">
        <v>2143</v>
      </c>
      <c r="F44" s="79">
        <v>2537</v>
      </c>
      <c r="G44" s="79"/>
      <c r="H44" s="98">
        <v>0.06</v>
      </c>
      <c r="I44" s="98">
        <v>0.52</v>
      </c>
      <c r="J44" s="98">
        <v>3.21</v>
      </c>
      <c r="K44" s="98">
        <v>3.8</v>
      </c>
      <c r="M44" s="109"/>
      <c r="N44" s="152"/>
    </row>
    <row r="45" spans="1:14" s="107" customFormat="1" ht="19.5" customHeight="1">
      <c r="A45" s="93"/>
      <c r="B45" s="184" t="s">
        <v>71</v>
      </c>
      <c r="C45" s="79">
        <v>33</v>
      </c>
      <c r="D45" s="79">
        <v>347</v>
      </c>
      <c r="E45" s="79">
        <v>2038</v>
      </c>
      <c r="F45" s="79">
        <v>2418</v>
      </c>
      <c r="G45" s="79"/>
      <c r="H45" s="98">
        <v>0.04</v>
      </c>
      <c r="I45" s="98">
        <v>0.44</v>
      </c>
      <c r="J45" s="98">
        <v>2.58</v>
      </c>
      <c r="K45" s="98">
        <v>3.06</v>
      </c>
      <c r="M45" s="109"/>
      <c r="N45" s="152"/>
    </row>
    <row r="46" spans="1:14" s="107" customFormat="1" ht="19.5" customHeight="1">
      <c r="A46" s="93"/>
      <c r="B46" s="184" t="s">
        <v>72</v>
      </c>
      <c r="C46" s="79">
        <v>23</v>
      </c>
      <c r="D46" s="79">
        <v>255</v>
      </c>
      <c r="E46" s="79">
        <v>1305</v>
      </c>
      <c r="F46" s="79">
        <v>1583</v>
      </c>
      <c r="G46" s="79"/>
      <c r="H46" s="98">
        <v>0.03</v>
      </c>
      <c r="I46" s="98">
        <v>0.38</v>
      </c>
      <c r="J46" s="98">
        <v>1.92</v>
      </c>
      <c r="K46" s="98">
        <v>2.33</v>
      </c>
      <c r="M46" s="109"/>
      <c r="N46" s="152"/>
    </row>
    <row r="47" spans="1:14" s="107" customFormat="1" ht="19.5" customHeight="1">
      <c r="A47" s="93"/>
      <c r="B47" s="184" t="s">
        <v>73</v>
      </c>
      <c r="C47" s="79">
        <v>19</v>
      </c>
      <c r="D47" s="79">
        <v>174</v>
      </c>
      <c r="E47" s="79">
        <v>777</v>
      </c>
      <c r="F47" s="79">
        <v>971</v>
      </c>
      <c r="G47" s="79"/>
      <c r="H47" s="98">
        <v>0.03</v>
      </c>
      <c r="I47" s="98">
        <v>0.31</v>
      </c>
      <c r="J47" s="98">
        <v>1.4</v>
      </c>
      <c r="K47" s="98">
        <v>1.74</v>
      </c>
      <c r="M47" s="109"/>
      <c r="N47" s="152"/>
    </row>
    <row r="48" spans="1:14" s="107" customFormat="1" ht="19.5" customHeight="1">
      <c r="A48" s="93"/>
      <c r="B48" s="184" t="s">
        <v>74</v>
      </c>
      <c r="C48" s="79">
        <v>44</v>
      </c>
      <c r="D48" s="79">
        <v>216</v>
      </c>
      <c r="E48" s="79">
        <v>743</v>
      </c>
      <c r="F48" s="79">
        <v>1002</v>
      </c>
      <c r="G48" s="79"/>
      <c r="H48" s="98">
        <v>0.07</v>
      </c>
      <c r="I48" s="98">
        <v>0.35</v>
      </c>
      <c r="J48" s="98">
        <v>1.22</v>
      </c>
      <c r="K48" s="98">
        <v>1.64</v>
      </c>
      <c r="M48" s="109"/>
      <c r="N48" s="152"/>
    </row>
    <row r="49" spans="1:14" s="193" customFormat="1" ht="19.5" customHeight="1">
      <c r="A49" s="190"/>
      <c r="B49" s="77" t="s">
        <v>145</v>
      </c>
      <c r="C49" s="191">
        <v>258</v>
      </c>
      <c r="D49" s="191">
        <v>2369</v>
      </c>
      <c r="E49" s="191">
        <v>12868</v>
      </c>
      <c r="F49" s="191">
        <v>15495</v>
      </c>
      <c r="G49" s="191"/>
      <c r="H49" s="192">
        <v>0.05</v>
      </c>
      <c r="I49" s="192">
        <v>0.46</v>
      </c>
      <c r="J49" s="192">
        <v>2.49</v>
      </c>
      <c r="K49" s="192">
        <v>3</v>
      </c>
      <c r="M49" s="194"/>
      <c r="N49" s="195"/>
    </row>
    <row r="50" spans="1:14" s="107" customFormat="1" ht="19.5" customHeight="1">
      <c r="A50" s="93"/>
      <c r="B50" s="78" t="s">
        <v>75</v>
      </c>
      <c r="C50" s="196">
        <v>13</v>
      </c>
      <c r="D50" s="196">
        <v>275</v>
      </c>
      <c r="E50" s="196">
        <v>1388</v>
      </c>
      <c r="F50" s="196">
        <v>1675</v>
      </c>
      <c r="G50" s="196"/>
      <c r="H50" s="197">
        <v>0.01</v>
      </c>
      <c r="I50" s="197">
        <v>0.3</v>
      </c>
      <c r="J50" s="197">
        <v>1.52</v>
      </c>
      <c r="K50" s="197">
        <v>1.83</v>
      </c>
      <c r="M50" s="109"/>
      <c r="N50" s="152"/>
    </row>
    <row r="51" spans="1:14" s="107" customFormat="1" ht="19.5" customHeight="1" thickBot="1">
      <c r="A51" s="102"/>
      <c r="B51" s="103" t="s">
        <v>76</v>
      </c>
      <c r="C51" s="104">
        <v>245</v>
      </c>
      <c r="D51" s="104">
        <v>2092</v>
      </c>
      <c r="E51" s="104">
        <v>11453</v>
      </c>
      <c r="F51" s="104">
        <v>13790</v>
      </c>
      <c r="G51" s="104"/>
      <c r="H51" s="198">
        <v>0.06</v>
      </c>
      <c r="I51" s="198">
        <v>0.49</v>
      </c>
      <c r="J51" s="198">
        <v>2.69</v>
      </c>
      <c r="K51" s="198">
        <v>3.24</v>
      </c>
      <c r="M51" s="109"/>
      <c r="N51" s="152"/>
    </row>
    <row r="52" spans="1:14" s="107" customFormat="1" ht="19.5" customHeight="1">
      <c r="A52" s="93"/>
      <c r="C52" s="108"/>
      <c r="D52" s="108"/>
      <c r="E52" s="108"/>
      <c r="F52" s="108"/>
      <c r="G52" s="108"/>
      <c r="H52" s="108"/>
      <c r="I52" s="108"/>
      <c r="J52" s="108"/>
      <c r="K52" s="108"/>
      <c r="M52" s="109"/>
      <c r="N52" s="110"/>
    </row>
    <row r="53" spans="1:14" s="107" customFormat="1" ht="16.5" customHeight="1">
      <c r="A53" s="93" t="s">
        <v>91</v>
      </c>
      <c r="C53" s="108"/>
      <c r="D53" s="108"/>
      <c r="E53" s="108"/>
      <c r="F53" s="108"/>
      <c r="G53" s="108"/>
      <c r="H53" s="108"/>
      <c r="I53" s="108"/>
      <c r="J53" s="108"/>
      <c r="K53" s="108"/>
      <c r="M53" s="109"/>
      <c r="N53" s="110"/>
    </row>
    <row r="54" spans="1:14" s="66" customFormat="1" ht="18" customHeight="1">
      <c r="A54" s="93"/>
      <c r="B54" s="78"/>
      <c r="C54" s="111"/>
      <c r="D54" s="111"/>
      <c r="E54" s="111"/>
      <c r="F54" s="111"/>
      <c r="G54" s="112"/>
      <c r="H54" s="111"/>
      <c r="I54" s="113"/>
      <c r="J54" s="113"/>
      <c r="K54" s="113"/>
      <c r="M54" s="78"/>
      <c r="N54" s="84"/>
    </row>
    <row r="55" spans="1:14" s="59" customFormat="1" ht="18">
      <c r="A55" s="93"/>
      <c r="N55" s="114"/>
    </row>
    <row r="91" spans="1:11" s="118" customFormat="1" ht="18">
      <c r="A91" s="117"/>
      <c r="C91" s="119"/>
      <c r="K91" s="199"/>
    </row>
    <row r="92" s="59" customFormat="1" ht="12" customHeight="1">
      <c r="B92" s="180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1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5" width="11.421875" style="93" customWidth="1"/>
    <col min="6" max="6" width="15.57421875" style="93" customWidth="1"/>
    <col min="7" max="10" width="11.421875" style="93" customWidth="1"/>
    <col min="11" max="11" width="14.421875" style="93" customWidth="1"/>
    <col min="12" max="16384" width="11.421875" style="93" customWidth="1"/>
  </cols>
  <sheetData>
    <row r="1" spans="1:21" ht="15.75">
      <c r="A1" s="186" t="s">
        <v>63</v>
      </c>
      <c r="G1" s="186" t="s">
        <v>78</v>
      </c>
      <c r="L1" s="200"/>
      <c r="M1" s="201"/>
      <c r="N1" s="201"/>
      <c r="O1" s="201"/>
      <c r="P1" s="201"/>
      <c r="Q1" s="201"/>
      <c r="R1" s="200"/>
      <c r="S1" s="201"/>
      <c r="T1" s="201"/>
      <c r="U1" s="201"/>
    </row>
    <row r="2" spans="2:21" ht="15">
      <c r="B2" s="202" t="s">
        <v>55</v>
      </c>
      <c r="C2" s="203" t="s">
        <v>92</v>
      </c>
      <c r="D2" s="93" t="s">
        <v>93</v>
      </c>
      <c r="E2" s="202" t="s">
        <v>83</v>
      </c>
      <c r="H2" s="202" t="s">
        <v>55</v>
      </c>
      <c r="I2" s="203" t="s">
        <v>92</v>
      </c>
      <c r="J2" s="93" t="s">
        <v>93</v>
      </c>
      <c r="K2" s="202" t="s">
        <v>83</v>
      </c>
      <c r="L2" s="201"/>
      <c r="M2" s="204"/>
      <c r="N2" s="205"/>
      <c r="O2" s="204"/>
      <c r="P2" s="204"/>
      <c r="Q2" s="201"/>
      <c r="R2" s="201"/>
      <c r="S2" s="204"/>
      <c r="T2" s="205"/>
      <c r="U2" s="204"/>
    </row>
    <row r="3" spans="1:21" ht="18">
      <c r="A3" s="206" t="s">
        <v>94</v>
      </c>
      <c r="B3" s="207">
        <f>Table32!H9</f>
        <v>0</v>
      </c>
      <c r="C3" s="207">
        <f>Table32!I9</f>
        <v>0.07</v>
      </c>
      <c r="D3" s="207">
        <f>Table32!J9</f>
        <v>0.21</v>
      </c>
      <c r="E3" s="207">
        <f>Table32!K9</f>
        <v>0.28</v>
      </c>
      <c r="F3" s="208"/>
      <c r="G3" s="209" t="s">
        <v>64</v>
      </c>
      <c r="H3" s="207">
        <f>Table32!H54</f>
        <v>0</v>
      </c>
      <c r="I3" s="207">
        <f>Table32!I54</f>
        <v>0.03</v>
      </c>
      <c r="J3" s="207">
        <f>Table32!J54</f>
        <v>0.34</v>
      </c>
      <c r="K3" s="207">
        <f>Table32!K54</f>
        <v>0.38</v>
      </c>
      <c r="L3" s="210"/>
      <c r="M3" s="210"/>
      <c r="N3" s="210"/>
      <c r="O3" s="201"/>
      <c r="P3" s="201"/>
      <c r="Q3" s="211"/>
      <c r="R3" s="208"/>
      <c r="S3" s="208"/>
      <c r="T3" s="208"/>
      <c r="U3" s="201"/>
    </row>
    <row r="4" spans="1:21" ht="15">
      <c r="A4" s="184" t="s">
        <v>65</v>
      </c>
      <c r="B4" s="207">
        <f>Table32!H10</f>
        <v>0</v>
      </c>
      <c r="C4" s="207">
        <f>Table32!I10</f>
        <v>0.23</v>
      </c>
      <c r="D4" s="207">
        <f>Table32!J10</f>
        <v>0.72</v>
      </c>
      <c r="E4" s="207">
        <f>Table32!K10</f>
        <v>0.95</v>
      </c>
      <c r="F4" s="208"/>
      <c r="G4" s="209" t="s">
        <v>65</v>
      </c>
      <c r="H4" s="207">
        <f>Table32!H55</f>
        <v>0.01</v>
      </c>
      <c r="I4" s="207">
        <f>Table32!I55</f>
        <v>0.06</v>
      </c>
      <c r="J4" s="207">
        <f>Table32!J55</f>
        <v>0.62</v>
      </c>
      <c r="K4" s="207">
        <f>Table32!K55</f>
        <v>0.68</v>
      </c>
      <c r="L4" s="210"/>
      <c r="M4" s="210"/>
      <c r="N4" s="210"/>
      <c r="O4" s="201"/>
      <c r="P4" s="201"/>
      <c r="Q4" s="211"/>
      <c r="R4" s="208"/>
      <c r="S4" s="208"/>
      <c r="T4" s="208"/>
      <c r="U4" s="201"/>
    </row>
    <row r="5" spans="1:21" ht="15">
      <c r="A5" s="184" t="s">
        <v>66</v>
      </c>
      <c r="B5" s="207">
        <f>Table32!H11</f>
        <v>0.01</v>
      </c>
      <c r="C5" s="207">
        <f>Table32!I11</f>
        <v>0.32</v>
      </c>
      <c r="D5" s="207">
        <f>Table32!J11</f>
        <v>1.14</v>
      </c>
      <c r="E5" s="207">
        <f>Table32!K11</f>
        <v>1.46</v>
      </c>
      <c r="F5" s="208"/>
      <c r="G5" s="209" t="s">
        <v>66</v>
      </c>
      <c r="H5" s="207">
        <f>Table32!H56</f>
        <v>0.01</v>
      </c>
      <c r="I5" s="207">
        <f>Table32!I56</f>
        <v>0.09</v>
      </c>
      <c r="J5" s="207">
        <f>Table32!J56</f>
        <v>0.76</v>
      </c>
      <c r="K5" s="207">
        <f>Table32!K56</f>
        <v>0.86</v>
      </c>
      <c r="L5" s="210"/>
      <c r="M5" s="210"/>
      <c r="N5" s="210"/>
      <c r="O5" s="201"/>
      <c r="P5" s="201"/>
      <c r="Q5" s="211"/>
      <c r="R5" s="208"/>
      <c r="S5" s="208"/>
      <c r="T5" s="208"/>
      <c r="U5" s="201"/>
    </row>
    <row r="6" spans="1:21" ht="15">
      <c r="A6" s="184" t="s">
        <v>67</v>
      </c>
      <c r="B6" s="207">
        <f>Table32!H12</f>
        <v>0.02</v>
      </c>
      <c r="C6" s="207">
        <f>Table32!I12</f>
        <v>0.17</v>
      </c>
      <c r="D6" s="207">
        <f>Table32!J12</f>
        <v>0.65</v>
      </c>
      <c r="E6" s="207">
        <f>Table32!K12</f>
        <v>0.84</v>
      </c>
      <c r="F6" s="208"/>
      <c r="G6" s="209" t="s">
        <v>67</v>
      </c>
      <c r="H6" s="207">
        <f>Table32!H57</f>
        <v>0.08</v>
      </c>
      <c r="I6" s="207">
        <f>Table32!I57</f>
        <v>0.6</v>
      </c>
      <c r="J6" s="207">
        <f>Table32!J57</f>
        <v>4.17</v>
      </c>
      <c r="K6" s="207">
        <f>Table32!K57</f>
        <v>4.85</v>
      </c>
      <c r="L6" s="210"/>
      <c r="M6" s="210"/>
      <c r="N6" s="210"/>
      <c r="O6" s="201"/>
      <c r="P6" s="201"/>
      <c r="Q6" s="211"/>
      <c r="R6" s="208"/>
      <c r="S6" s="208"/>
      <c r="T6" s="208"/>
      <c r="U6" s="201"/>
    </row>
    <row r="7" spans="1:21" ht="15">
      <c r="A7" s="184" t="s">
        <v>95</v>
      </c>
      <c r="B7" s="207">
        <f>Table32!H13</f>
        <v>0.01</v>
      </c>
      <c r="C7" s="207">
        <f>Table32!I13</f>
        <v>0.11</v>
      </c>
      <c r="D7" s="207">
        <f>Table32!J13</f>
        <v>0.42</v>
      </c>
      <c r="E7" s="207">
        <f>Table32!K13</f>
        <v>0.54</v>
      </c>
      <c r="F7" s="208"/>
      <c r="G7" s="184" t="s">
        <v>95</v>
      </c>
      <c r="H7" s="207">
        <f>Table32!H58</f>
        <v>0.06</v>
      </c>
      <c r="I7" s="207">
        <f>Table32!I58</f>
        <v>0.39</v>
      </c>
      <c r="J7" s="207">
        <f>Table32!J58</f>
        <v>2.99</v>
      </c>
      <c r="K7" s="207">
        <f>Table32!K58</f>
        <v>3.44</v>
      </c>
      <c r="L7" s="210"/>
      <c r="M7" s="210"/>
      <c r="N7" s="210"/>
      <c r="O7" s="201"/>
      <c r="P7" s="201"/>
      <c r="Q7" s="211"/>
      <c r="R7" s="208"/>
      <c r="S7" s="208"/>
      <c r="T7" s="208"/>
      <c r="U7" s="201"/>
    </row>
    <row r="8" spans="1:21" ht="15">
      <c r="A8" s="184" t="s">
        <v>96</v>
      </c>
      <c r="B8" s="207">
        <f>Table32!H14</f>
        <v>0.01</v>
      </c>
      <c r="C8" s="207">
        <f>Table32!I14</f>
        <v>0.1</v>
      </c>
      <c r="D8" s="207">
        <f>Table32!J14</f>
        <v>0.31</v>
      </c>
      <c r="E8" s="207">
        <f>Table32!K14</f>
        <v>0.42</v>
      </c>
      <c r="F8" s="208"/>
      <c r="G8" s="184" t="s">
        <v>96</v>
      </c>
      <c r="H8" s="207">
        <f>Table32!H59</f>
        <v>0.03</v>
      </c>
      <c r="I8" s="207">
        <f>Table32!I59</f>
        <v>0.29</v>
      </c>
      <c r="J8" s="207">
        <f>Table32!J59</f>
        <v>2.58</v>
      </c>
      <c r="K8" s="207">
        <f>Table32!K59</f>
        <v>2.89</v>
      </c>
      <c r="L8" s="210"/>
      <c r="M8" s="210"/>
      <c r="N8" s="210"/>
      <c r="O8" s="201"/>
      <c r="P8" s="201"/>
      <c r="Q8" s="211"/>
      <c r="R8" s="208"/>
      <c r="S8" s="208"/>
      <c r="T8" s="208"/>
      <c r="U8" s="201"/>
    </row>
    <row r="9" spans="1:21" ht="15">
      <c r="A9" s="184" t="s">
        <v>70</v>
      </c>
      <c r="B9" s="207">
        <f>Table32!H15</f>
        <v>0.01</v>
      </c>
      <c r="C9" s="207">
        <f>Table32!I15</f>
        <v>0.08</v>
      </c>
      <c r="D9" s="207">
        <f>Table32!J15</f>
        <v>0.29</v>
      </c>
      <c r="E9" s="207">
        <f>Table32!K15</f>
        <v>0.38</v>
      </c>
      <c r="F9" s="208"/>
      <c r="G9" s="209" t="s">
        <v>70</v>
      </c>
      <c r="H9" s="207">
        <f>Table32!H60</f>
        <v>0.03</v>
      </c>
      <c r="I9" s="207">
        <f>Table32!I60</f>
        <v>0.24</v>
      </c>
      <c r="J9" s="207">
        <f>Table32!J60</f>
        <v>2.13</v>
      </c>
      <c r="K9" s="207">
        <f>Table32!K60</f>
        <v>2.4</v>
      </c>
      <c r="L9" s="210"/>
      <c r="M9" s="210"/>
      <c r="N9" s="210"/>
      <c r="O9" s="201"/>
      <c r="P9" s="201"/>
      <c r="Q9" s="211"/>
      <c r="R9" s="208"/>
      <c r="S9" s="208"/>
      <c r="T9" s="208"/>
      <c r="U9" s="201"/>
    </row>
    <row r="10" spans="1:21" ht="15">
      <c r="A10" s="184" t="s">
        <v>71</v>
      </c>
      <c r="B10" s="207">
        <f>Table32!H16</f>
        <v>0.01</v>
      </c>
      <c r="C10" s="207">
        <f>Table32!I16</f>
        <v>0.06</v>
      </c>
      <c r="D10" s="207">
        <f>Table32!J16</f>
        <v>0.22</v>
      </c>
      <c r="E10" s="207">
        <f>Table32!K16</f>
        <v>0.29</v>
      </c>
      <c r="F10" s="208"/>
      <c r="G10" s="209" t="s">
        <v>71</v>
      </c>
      <c r="H10" s="207">
        <f>Table32!H61</f>
        <v>0.02</v>
      </c>
      <c r="I10" s="207">
        <f>Table32!I61</f>
        <v>0.18</v>
      </c>
      <c r="J10" s="207">
        <f>Table32!J61</f>
        <v>1.69</v>
      </c>
      <c r="K10" s="207">
        <f>Table32!K61</f>
        <v>1.89</v>
      </c>
      <c r="L10" s="210"/>
      <c r="M10" s="210"/>
      <c r="N10" s="210"/>
      <c r="O10" s="201"/>
      <c r="P10" s="201"/>
      <c r="Q10" s="211"/>
      <c r="R10" s="208"/>
      <c r="S10" s="208"/>
      <c r="T10" s="208"/>
      <c r="U10" s="201"/>
    </row>
    <row r="11" spans="1:21" ht="15">
      <c r="A11" s="184" t="s">
        <v>72</v>
      </c>
      <c r="B11" s="207">
        <f>Table32!H17</f>
        <v>0.01</v>
      </c>
      <c r="C11" s="207">
        <f>Table32!I17</f>
        <v>0.06</v>
      </c>
      <c r="D11" s="207">
        <f>Table32!J17</f>
        <v>0.19</v>
      </c>
      <c r="E11" s="207">
        <f>Table32!K17</f>
        <v>0.25</v>
      </c>
      <c r="F11" s="208"/>
      <c r="G11" s="209" t="s">
        <v>72</v>
      </c>
      <c r="H11" s="207">
        <f>Table32!H62</f>
        <v>0.02</v>
      </c>
      <c r="I11" s="207">
        <f>Table32!I62</f>
        <v>0.18</v>
      </c>
      <c r="J11" s="207">
        <f>Table32!J62</f>
        <v>1.28</v>
      </c>
      <c r="K11" s="207">
        <f>Table32!K62</f>
        <v>1.49</v>
      </c>
      <c r="L11" s="210"/>
      <c r="M11" s="210"/>
      <c r="N11" s="210"/>
      <c r="O11" s="201"/>
      <c r="P11" s="201"/>
      <c r="Q11" s="211"/>
      <c r="R11" s="208"/>
      <c r="S11" s="208"/>
      <c r="T11" s="208"/>
      <c r="U11" s="201"/>
    </row>
    <row r="12" spans="1:21" ht="15">
      <c r="A12" s="184" t="s">
        <v>73</v>
      </c>
      <c r="B12" s="207">
        <f>Table32!H18</f>
        <v>0.01</v>
      </c>
      <c r="C12" s="207">
        <f>Table32!I18</f>
        <v>0.08</v>
      </c>
      <c r="D12" s="207">
        <f>Table32!J18</f>
        <v>0.17</v>
      </c>
      <c r="E12" s="207">
        <f>Table32!K18</f>
        <v>0.27</v>
      </c>
      <c r="F12" s="208"/>
      <c r="G12" s="209" t="s">
        <v>73</v>
      </c>
      <c r="H12" s="207">
        <f>Table32!H63</f>
        <v>0.02</v>
      </c>
      <c r="I12" s="207">
        <f>Table32!I63</f>
        <v>0.15</v>
      </c>
      <c r="J12" s="207">
        <f>Table32!J63</f>
        <v>0.91</v>
      </c>
      <c r="K12" s="207">
        <f>Table32!K63</f>
        <v>1.08</v>
      </c>
      <c r="L12" s="210"/>
      <c r="M12" s="210"/>
      <c r="N12" s="210"/>
      <c r="O12" s="201"/>
      <c r="P12" s="201"/>
      <c r="Q12" s="211"/>
      <c r="R12" s="208"/>
      <c r="S12" s="208"/>
      <c r="T12" s="208"/>
      <c r="U12" s="201"/>
    </row>
    <row r="13" spans="1:21" ht="15">
      <c r="A13" s="184" t="s">
        <v>16</v>
      </c>
      <c r="B13" s="207">
        <f>Table32!H19</f>
        <v>0.03</v>
      </c>
      <c r="C13" s="207">
        <f>Table32!I19</f>
        <v>0.12</v>
      </c>
      <c r="D13" s="207">
        <f>Table32!J19</f>
        <v>0.23</v>
      </c>
      <c r="E13" s="207">
        <f>Table32!K19</f>
        <v>0.39</v>
      </c>
      <c r="F13" s="208"/>
      <c r="G13" s="209" t="s">
        <v>16</v>
      </c>
      <c r="H13" s="207">
        <f>Table32!H64</f>
        <v>0.04</v>
      </c>
      <c r="I13" s="207">
        <f>Table32!I64</f>
        <v>0.18</v>
      </c>
      <c r="J13" s="207">
        <f>Table32!J64</f>
        <v>0.71</v>
      </c>
      <c r="K13" s="207">
        <f>Table32!K64</f>
        <v>0.92</v>
      </c>
      <c r="L13" s="210"/>
      <c r="M13" s="210"/>
      <c r="N13" s="210"/>
      <c r="O13" s="201"/>
      <c r="P13" s="201"/>
      <c r="Q13" s="211"/>
      <c r="R13" s="208"/>
      <c r="S13" s="208"/>
      <c r="T13" s="208"/>
      <c r="U13" s="201"/>
    </row>
    <row r="14" spans="1:12" ht="16.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1:12" ht="16.5">
      <c r="A15" s="60" t="s">
        <v>48</v>
      </c>
      <c r="B15" s="56"/>
      <c r="C15" s="56"/>
      <c r="D15" s="56"/>
      <c r="E15" s="56"/>
      <c r="F15" s="56"/>
      <c r="G15" s="56"/>
      <c r="H15" s="56"/>
      <c r="I15" s="56"/>
      <c r="J15" s="56"/>
      <c r="K15" s="58" t="s">
        <v>1</v>
      </c>
      <c r="L15" s="56"/>
    </row>
    <row r="16" spans="1:12" ht="16.5">
      <c r="A16" s="60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</row>
    <row r="17" spans="1:12" ht="16.5">
      <c r="A17" s="60" t="s">
        <v>97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</row>
    <row r="18" spans="1:12" ht="16.5">
      <c r="A18" s="134" t="s">
        <v>51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BE43"/>
  <sheetViews>
    <sheetView zoomScale="55" zoomScaleNormal="55" workbookViewId="0" topLeftCell="A1">
      <selection activeCell="A1" sqref="A1"/>
    </sheetView>
  </sheetViews>
  <sheetFormatPr defaultColWidth="9.140625" defaultRowHeight="12.75"/>
  <cols>
    <col min="1" max="6" width="11.421875" style="93" customWidth="1"/>
    <col min="7" max="7" width="15.57421875" style="93" customWidth="1"/>
    <col min="8" max="12" width="11.421875" style="93" customWidth="1"/>
    <col min="13" max="13" width="14.421875" style="93" customWidth="1"/>
    <col min="14" max="16384" width="11.421875" style="93" customWidth="1"/>
  </cols>
  <sheetData>
    <row r="1" spans="1:54" ht="15.75">
      <c r="A1" s="186" t="s">
        <v>77</v>
      </c>
      <c r="H1" s="186" t="s">
        <v>98</v>
      </c>
      <c r="N1" s="186" t="s">
        <v>99</v>
      </c>
      <c r="T1" s="186" t="s">
        <v>87</v>
      </c>
      <c r="Z1" s="186" t="s">
        <v>88</v>
      </c>
      <c r="AF1" s="186"/>
      <c r="AG1" s="186"/>
      <c r="AM1" s="186"/>
      <c r="AR1" s="186"/>
      <c r="AW1" s="186"/>
      <c r="BB1" s="186"/>
    </row>
    <row r="2" spans="2:57" ht="15">
      <c r="B2" s="202" t="s">
        <v>55</v>
      </c>
      <c r="C2" s="203" t="s">
        <v>92</v>
      </c>
      <c r="D2" s="203" t="s">
        <v>93</v>
      </c>
      <c r="E2" s="202" t="s">
        <v>83</v>
      </c>
      <c r="F2" s="202"/>
      <c r="I2" s="202" t="s">
        <v>55</v>
      </c>
      <c r="J2" s="203" t="s">
        <v>56</v>
      </c>
      <c r="K2" s="203" t="s">
        <v>57</v>
      </c>
      <c r="L2" s="202" t="s">
        <v>83</v>
      </c>
      <c r="O2" s="202" t="s">
        <v>55</v>
      </c>
      <c r="P2" s="203" t="s">
        <v>56</v>
      </c>
      <c r="Q2" s="203" t="s">
        <v>57</v>
      </c>
      <c r="R2" s="202" t="s">
        <v>83</v>
      </c>
      <c r="U2" s="202" t="s">
        <v>55</v>
      </c>
      <c r="V2" s="203" t="s">
        <v>56</v>
      </c>
      <c r="W2" s="203" t="s">
        <v>57</v>
      </c>
      <c r="X2" s="202" t="s">
        <v>83</v>
      </c>
      <c r="AA2" s="202" t="s">
        <v>55</v>
      </c>
      <c r="AB2" s="203" t="s">
        <v>56</v>
      </c>
      <c r="AC2" s="203" t="s">
        <v>57</v>
      </c>
      <c r="AD2" s="202" t="s">
        <v>83</v>
      </c>
      <c r="AH2" s="202"/>
      <c r="AI2" s="203"/>
      <c r="AJ2" s="202"/>
      <c r="AK2" s="202"/>
      <c r="AN2" s="202"/>
      <c r="AO2" s="203"/>
      <c r="AP2" s="202"/>
      <c r="AS2" s="202"/>
      <c r="AT2" s="203"/>
      <c r="AU2" s="202"/>
      <c r="AX2" s="202"/>
      <c r="AY2" s="203"/>
      <c r="AZ2" s="202"/>
      <c r="BC2" s="202"/>
      <c r="BD2" s="203"/>
      <c r="BE2" s="202"/>
    </row>
    <row r="3" spans="1:57" ht="18">
      <c r="A3" s="206" t="s">
        <v>94</v>
      </c>
      <c r="B3" s="212">
        <f>Table32!H24</f>
        <v>0</v>
      </c>
      <c r="C3" s="212">
        <f>Table32!I24</f>
        <v>0</v>
      </c>
      <c r="D3" s="212">
        <f>Table32!J24</f>
        <v>0.01</v>
      </c>
      <c r="E3" s="212">
        <f>Table32!K24</f>
        <v>0.01</v>
      </c>
      <c r="F3" s="208"/>
      <c r="G3" s="208"/>
      <c r="H3" s="208" t="s">
        <v>64</v>
      </c>
      <c r="I3" s="212">
        <f>Table32!H39</f>
        <v>0</v>
      </c>
      <c r="J3" s="212">
        <f>Table32!I39</f>
        <v>0</v>
      </c>
      <c r="K3" s="212">
        <f>Table32!J39</f>
        <v>0</v>
      </c>
      <c r="L3" s="212">
        <f>Table32!K39</f>
        <v>0</v>
      </c>
      <c r="M3" s="208"/>
      <c r="N3" s="208" t="s">
        <v>64</v>
      </c>
      <c r="O3" s="207">
        <f>Table32a!H38</f>
        <v>0</v>
      </c>
      <c r="P3" s="207">
        <f>Table32a!I38</f>
        <v>0</v>
      </c>
      <c r="Q3" s="207">
        <f>Table32a!J38</f>
        <v>0.08</v>
      </c>
      <c r="R3" s="207">
        <f>Table32a!K38</f>
        <v>0.08</v>
      </c>
      <c r="S3" s="208"/>
      <c r="T3" s="208" t="s">
        <v>64</v>
      </c>
      <c r="U3" s="207">
        <f>Table32a!H53</f>
        <v>0</v>
      </c>
      <c r="V3" s="207">
        <f>Table32a!I53</f>
        <v>0</v>
      </c>
      <c r="W3" s="207">
        <f>Table32a!J53</f>
        <v>0</v>
      </c>
      <c r="X3" s="207">
        <f>Table32a!K53</f>
        <v>0</v>
      </c>
      <c r="Y3" s="208"/>
      <c r="Z3" s="208" t="s">
        <v>64</v>
      </c>
      <c r="AA3" s="207">
        <f>'Table32(b)'!H8</f>
        <v>0</v>
      </c>
      <c r="AB3" s="207">
        <f>'Table32(b)'!I8</f>
        <v>0</v>
      </c>
      <c r="AC3" s="207">
        <f>'Table32(b)'!J8</f>
        <v>0</v>
      </c>
      <c r="AD3" s="207">
        <f>'Table32(b)'!K8</f>
        <v>0</v>
      </c>
      <c r="AE3" s="201"/>
      <c r="AF3" s="211"/>
      <c r="AG3" s="184"/>
      <c r="AH3" s="208"/>
      <c r="AI3" s="208"/>
      <c r="AJ3" s="208"/>
      <c r="AK3" s="201"/>
      <c r="AL3" s="201"/>
      <c r="AM3" s="211"/>
      <c r="AN3" s="208"/>
      <c r="AO3" s="208"/>
      <c r="AP3" s="208"/>
      <c r="AQ3" s="201"/>
      <c r="AR3" s="211"/>
      <c r="AS3" s="208"/>
      <c r="AT3" s="208"/>
      <c r="AU3" s="208"/>
      <c r="AV3" s="201"/>
      <c r="AW3" s="211"/>
      <c r="AX3" s="208"/>
      <c r="AY3" s="208"/>
      <c r="AZ3" s="208"/>
      <c r="BA3" s="201"/>
      <c r="BB3" s="211"/>
      <c r="BC3" s="208"/>
      <c r="BD3" s="208"/>
      <c r="BE3" s="208"/>
    </row>
    <row r="4" spans="1:57" ht="15">
      <c r="A4" s="184" t="s">
        <v>65</v>
      </c>
      <c r="B4" s="212">
        <f>Table32!H25</f>
        <v>0</v>
      </c>
      <c r="C4" s="212">
        <f>Table32!I25</f>
        <v>0.03</v>
      </c>
      <c r="D4" s="212">
        <f>Table32!J25</f>
        <v>0.2</v>
      </c>
      <c r="E4" s="212">
        <f>Table32!K25</f>
        <v>0.24</v>
      </c>
      <c r="F4" s="208"/>
      <c r="G4" s="208"/>
      <c r="H4" s="208" t="s">
        <v>65</v>
      </c>
      <c r="I4" s="212">
        <f>Table32!H40</f>
        <v>0</v>
      </c>
      <c r="J4" s="212">
        <f>Table32!I40</f>
        <v>0</v>
      </c>
      <c r="K4" s="212">
        <f>Table32!J40</f>
        <v>0</v>
      </c>
      <c r="L4" s="212">
        <f>Table32!K40</f>
        <v>0.01</v>
      </c>
      <c r="M4" s="208"/>
      <c r="N4" s="208" t="s">
        <v>65</v>
      </c>
      <c r="O4" s="207">
        <f>Table32a!H39</f>
        <v>0</v>
      </c>
      <c r="P4" s="207">
        <f>Table32a!I39</f>
        <v>0</v>
      </c>
      <c r="Q4" s="207">
        <f>Table32a!J39</f>
        <v>0.06</v>
      </c>
      <c r="R4" s="207">
        <f>Table32a!K39</f>
        <v>0.06</v>
      </c>
      <c r="S4" s="208"/>
      <c r="T4" s="208" t="s">
        <v>65</v>
      </c>
      <c r="U4" s="207">
        <f>Table32a!H54</f>
        <v>0</v>
      </c>
      <c r="V4" s="207">
        <f>Table32a!I54</f>
        <v>0</v>
      </c>
      <c r="W4" s="207">
        <f>Table32a!J54</f>
        <v>0.01</v>
      </c>
      <c r="X4" s="207">
        <f>Table32a!K54</f>
        <v>0.01</v>
      </c>
      <c r="Y4" s="208"/>
      <c r="Z4" s="208" t="s">
        <v>65</v>
      </c>
      <c r="AA4" s="207">
        <f>'Table32(b)'!H9</f>
        <v>0</v>
      </c>
      <c r="AB4" s="207">
        <f>'Table32(b)'!I9</f>
        <v>0</v>
      </c>
      <c r="AC4" s="207">
        <f>'Table32(b)'!J9</f>
        <v>0</v>
      </c>
      <c r="AD4" s="207">
        <f>'Table32(b)'!K9</f>
        <v>0</v>
      </c>
      <c r="AE4" s="201"/>
      <c r="AF4" s="211"/>
      <c r="AG4" s="184"/>
      <c r="AH4" s="208"/>
      <c r="AI4" s="208"/>
      <c r="AJ4" s="208"/>
      <c r="AK4" s="201"/>
      <c r="AL4" s="201"/>
      <c r="AM4" s="211"/>
      <c r="AN4" s="208"/>
      <c r="AO4" s="208"/>
      <c r="AP4" s="208"/>
      <c r="AQ4" s="201"/>
      <c r="AR4" s="211"/>
      <c r="AS4" s="208"/>
      <c r="AT4" s="208"/>
      <c r="AU4" s="208"/>
      <c r="AV4" s="201"/>
      <c r="AW4" s="211"/>
      <c r="AX4" s="208"/>
      <c r="AY4" s="208"/>
      <c r="AZ4" s="208"/>
      <c r="BA4" s="201"/>
      <c r="BB4" s="211"/>
      <c r="BC4" s="208"/>
      <c r="BD4" s="208"/>
      <c r="BE4" s="208"/>
    </row>
    <row r="5" spans="1:57" ht="15">
      <c r="A5" s="184" t="s">
        <v>66</v>
      </c>
      <c r="B5" s="212">
        <f>Table32!H26</f>
        <v>0</v>
      </c>
      <c r="C5" s="212">
        <f>Table32!I26</f>
        <v>0.05</v>
      </c>
      <c r="D5" s="212">
        <f>Table32!J26</f>
        <v>0.23</v>
      </c>
      <c r="E5" s="212">
        <f>Table32!K26</f>
        <v>0.28</v>
      </c>
      <c r="F5" s="208"/>
      <c r="G5" s="208"/>
      <c r="H5" s="208" t="s">
        <v>66</v>
      </c>
      <c r="I5" s="212">
        <f>Table32!H41</f>
        <v>0</v>
      </c>
      <c r="J5" s="212">
        <f>Table32!I41</f>
        <v>0.02</v>
      </c>
      <c r="K5" s="212">
        <f>Table32!J41</f>
        <v>0.04</v>
      </c>
      <c r="L5" s="212">
        <f>Table32!K41</f>
        <v>0.06</v>
      </c>
      <c r="M5" s="208"/>
      <c r="N5" s="208" t="s">
        <v>66</v>
      </c>
      <c r="O5" s="207">
        <f>Table32a!H40</f>
        <v>0</v>
      </c>
      <c r="P5" s="207">
        <f>Table32a!I40</f>
        <v>0.01</v>
      </c>
      <c r="Q5" s="207">
        <f>Table32a!J40</f>
        <v>0.1</v>
      </c>
      <c r="R5" s="207">
        <f>Table32a!K40</f>
        <v>0.11</v>
      </c>
      <c r="S5" s="208"/>
      <c r="T5" s="208" t="s">
        <v>66</v>
      </c>
      <c r="U5" s="207">
        <f>Table32a!H55</f>
        <v>0</v>
      </c>
      <c r="V5" s="207">
        <f>Table32a!I55</f>
        <v>0</v>
      </c>
      <c r="W5" s="207">
        <f>Table32a!J55</f>
        <v>0.01</v>
      </c>
      <c r="X5" s="207">
        <f>Table32a!K55</f>
        <v>0.01</v>
      </c>
      <c r="Y5" s="208"/>
      <c r="Z5" s="208" t="s">
        <v>66</v>
      </c>
      <c r="AA5" s="207">
        <f>'Table32(b)'!H10</f>
        <v>0</v>
      </c>
      <c r="AB5" s="207">
        <f>'Table32(b)'!I10</f>
        <v>0</v>
      </c>
      <c r="AC5" s="207">
        <f>'Table32(b)'!J10</f>
        <v>0</v>
      </c>
      <c r="AD5" s="207">
        <f>'Table32(b)'!K10</f>
        <v>0</v>
      </c>
      <c r="AE5" s="201"/>
      <c r="AF5" s="211"/>
      <c r="AG5" s="184"/>
      <c r="AH5" s="208"/>
      <c r="AI5" s="208"/>
      <c r="AJ5" s="208"/>
      <c r="AK5" s="201"/>
      <c r="AL5" s="201"/>
      <c r="AM5" s="211"/>
      <c r="AN5" s="208"/>
      <c r="AO5" s="208"/>
      <c r="AP5" s="208"/>
      <c r="AQ5" s="201"/>
      <c r="AR5" s="211"/>
      <c r="AS5" s="208"/>
      <c r="AT5" s="208"/>
      <c r="AU5" s="208"/>
      <c r="AV5" s="201"/>
      <c r="AW5" s="211"/>
      <c r="AX5" s="208"/>
      <c r="AY5" s="208"/>
      <c r="AZ5" s="208"/>
      <c r="BA5" s="201"/>
      <c r="BB5" s="211"/>
      <c r="BC5" s="208"/>
      <c r="BD5" s="208"/>
      <c r="BE5" s="208"/>
    </row>
    <row r="6" spans="1:57" ht="15">
      <c r="A6" s="184" t="s">
        <v>67</v>
      </c>
      <c r="B6" s="212">
        <f>Table32!H27</f>
        <v>0</v>
      </c>
      <c r="C6" s="212">
        <f>Table32!I27</f>
        <v>0.03</v>
      </c>
      <c r="D6" s="212">
        <f>Table32!J27</f>
        <v>0.13</v>
      </c>
      <c r="E6" s="212">
        <f>Table32!K27</f>
        <v>0.17</v>
      </c>
      <c r="F6" s="208"/>
      <c r="G6" s="208"/>
      <c r="H6" s="208" t="s">
        <v>67</v>
      </c>
      <c r="I6" s="212">
        <f>Table32!H42</f>
        <v>0.01</v>
      </c>
      <c r="J6" s="212">
        <f>Table32!I42</f>
        <v>0.13</v>
      </c>
      <c r="K6" s="212">
        <f>Table32!J42</f>
        <v>0.3</v>
      </c>
      <c r="L6" s="212">
        <f>Table32!K42</f>
        <v>0.44</v>
      </c>
      <c r="M6" s="208"/>
      <c r="N6" s="208" t="s">
        <v>67</v>
      </c>
      <c r="O6" s="207">
        <f>Table32a!H41</f>
        <v>0</v>
      </c>
      <c r="P6" s="207">
        <f>Table32a!I41</f>
        <v>0</v>
      </c>
      <c r="Q6" s="207">
        <f>Table32a!J41</f>
        <v>0.08</v>
      </c>
      <c r="R6" s="207">
        <f>Table32a!K41</f>
        <v>0.09</v>
      </c>
      <c r="S6" s="208"/>
      <c r="T6" s="208" t="s">
        <v>67</v>
      </c>
      <c r="U6" s="207">
        <f>Table32a!H56</f>
        <v>0</v>
      </c>
      <c r="V6" s="207">
        <f>Table32a!I56</f>
        <v>0.01</v>
      </c>
      <c r="W6" s="207">
        <f>Table32a!J56</f>
        <v>0.08</v>
      </c>
      <c r="X6" s="207">
        <f>Table32a!K56</f>
        <v>0.1</v>
      </c>
      <c r="Y6" s="208"/>
      <c r="Z6" s="208" t="s">
        <v>67</v>
      </c>
      <c r="AA6" s="207">
        <f>'Table32(b)'!H11</f>
        <v>0</v>
      </c>
      <c r="AB6" s="207">
        <f>'Table32(b)'!I11</f>
        <v>0</v>
      </c>
      <c r="AC6" s="207">
        <f>'Table32(b)'!J11</f>
        <v>0.01</v>
      </c>
      <c r="AD6" s="207">
        <f>'Table32(b)'!K11</f>
        <v>0.01</v>
      </c>
      <c r="AE6" s="201"/>
      <c r="AF6" s="211"/>
      <c r="AG6" s="184"/>
      <c r="AH6" s="208"/>
      <c r="AI6" s="208"/>
      <c r="AJ6" s="208"/>
      <c r="AK6" s="201"/>
      <c r="AL6" s="201"/>
      <c r="AM6" s="211"/>
      <c r="AN6" s="208"/>
      <c r="AO6" s="208"/>
      <c r="AP6" s="208"/>
      <c r="AQ6" s="201"/>
      <c r="AR6" s="211"/>
      <c r="AS6" s="208"/>
      <c r="AT6" s="208"/>
      <c r="AU6" s="208"/>
      <c r="AV6" s="201"/>
      <c r="AW6" s="211"/>
      <c r="AX6" s="208"/>
      <c r="AY6" s="208"/>
      <c r="AZ6" s="208"/>
      <c r="BA6" s="201"/>
      <c r="BB6" s="211"/>
      <c r="BC6" s="208"/>
      <c r="BD6" s="208"/>
      <c r="BE6" s="208"/>
    </row>
    <row r="7" spans="1:57" ht="15">
      <c r="A7" s="184" t="s">
        <v>95</v>
      </c>
      <c r="B7" s="212">
        <f>Table32!H28</f>
        <v>0</v>
      </c>
      <c r="C7" s="212">
        <f>Table32!I28</f>
        <v>0.03</v>
      </c>
      <c r="D7" s="212">
        <f>Table32!J28</f>
        <v>0.17</v>
      </c>
      <c r="E7" s="212">
        <f>Table32!K28</f>
        <v>0.2</v>
      </c>
      <c r="F7" s="208"/>
      <c r="G7" s="208"/>
      <c r="H7" s="184" t="s">
        <v>95</v>
      </c>
      <c r="I7" s="212">
        <f>Table32!H43</f>
        <v>0.02</v>
      </c>
      <c r="J7" s="212">
        <f>Table32!I43</f>
        <v>0.11</v>
      </c>
      <c r="K7" s="212">
        <f>Table32!J43</f>
        <v>0.18</v>
      </c>
      <c r="L7" s="212">
        <f>Table32!K43</f>
        <v>0.3</v>
      </c>
      <c r="M7" s="208"/>
      <c r="N7" s="184" t="s">
        <v>95</v>
      </c>
      <c r="O7" s="207">
        <f>Table32a!H42</f>
        <v>0</v>
      </c>
      <c r="P7" s="207">
        <f>Table32a!I42</f>
        <v>0</v>
      </c>
      <c r="Q7" s="207">
        <f>Table32a!J42</f>
        <v>0.08</v>
      </c>
      <c r="R7" s="207">
        <f>Table32a!K42</f>
        <v>0.08</v>
      </c>
      <c r="S7" s="208"/>
      <c r="T7" s="184" t="s">
        <v>95</v>
      </c>
      <c r="U7" s="207">
        <f>Table32a!H57</f>
        <v>0</v>
      </c>
      <c r="V7" s="207">
        <f>Table32a!I57</f>
        <v>0.02</v>
      </c>
      <c r="W7" s="207">
        <f>Table32a!J57</f>
        <v>0.13</v>
      </c>
      <c r="X7" s="207">
        <f>Table32a!K57</f>
        <v>0.15</v>
      </c>
      <c r="Y7" s="208"/>
      <c r="Z7" s="184" t="s">
        <v>95</v>
      </c>
      <c r="AA7" s="207">
        <f>'Table32(b)'!H12</f>
        <v>0</v>
      </c>
      <c r="AB7" s="207">
        <f>'Table32(b)'!I12</f>
        <v>0</v>
      </c>
      <c r="AC7" s="207">
        <f>'Table32(b)'!J12</f>
        <v>0.03</v>
      </c>
      <c r="AD7" s="207">
        <f>'Table32(b)'!K12</f>
        <v>0.04</v>
      </c>
      <c r="AE7" s="201"/>
      <c r="AF7" s="211"/>
      <c r="AG7" s="184"/>
      <c r="AH7" s="208"/>
      <c r="AI7" s="208"/>
      <c r="AJ7" s="208"/>
      <c r="AK7" s="201"/>
      <c r="AL7" s="201"/>
      <c r="AM7" s="211"/>
      <c r="AN7" s="208"/>
      <c r="AO7" s="208"/>
      <c r="AP7" s="208"/>
      <c r="AQ7" s="201"/>
      <c r="AR7" s="211"/>
      <c r="AS7" s="208"/>
      <c r="AT7" s="208"/>
      <c r="AU7" s="208"/>
      <c r="AV7" s="201"/>
      <c r="AW7" s="211"/>
      <c r="AX7" s="208"/>
      <c r="AY7" s="208"/>
      <c r="AZ7" s="208"/>
      <c r="BA7" s="201"/>
      <c r="BB7" s="211"/>
      <c r="BC7" s="208"/>
      <c r="BD7" s="208"/>
      <c r="BE7" s="208"/>
    </row>
    <row r="8" spans="1:57" ht="15">
      <c r="A8" s="184" t="s">
        <v>96</v>
      </c>
      <c r="B8" s="212">
        <f>Table32!H29</f>
        <v>0</v>
      </c>
      <c r="C8" s="212">
        <f>Table32!I29</f>
        <v>0.04</v>
      </c>
      <c r="D8" s="212">
        <f>Table32!J29</f>
        <v>0.2</v>
      </c>
      <c r="E8" s="212">
        <f>Table32!K29</f>
        <v>0.23</v>
      </c>
      <c r="F8" s="208"/>
      <c r="G8" s="208"/>
      <c r="H8" s="184" t="s">
        <v>96</v>
      </c>
      <c r="I8" s="212">
        <f>Table32!H44</f>
        <v>0.01</v>
      </c>
      <c r="J8" s="212">
        <f>Table32!I44</f>
        <v>0.1</v>
      </c>
      <c r="K8" s="212">
        <f>Table32!J44</f>
        <v>0.19</v>
      </c>
      <c r="L8" s="212">
        <f>Table32!K44</f>
        <v>0.3</v>
      </c>
      <c r="M8" s="208"/>
      <c r="N8" s="184" t="s">
        <v>96</v>
      </c>
      <c r="O8" s="207">
        <f>Table32a!H43</f>
        <v>0</v>
      </c>
      <c r="P8" s="207">
        <f>Table32a!I43</f>
        <v>0</v>
      </c>
      <c r="Q8" s="207">
        <f>Table32a!J43</f>
        <v>0.07</v>
      </c>
      <c r="R8" s="207">
        <f>Table32a!K43</f>
        <v>0.08</v>
      </c>
      <c r="S8" s="208"/>
      <c r="T8" s="184" t="s">
        <v>96</v>
      </c>
      <c r="U8" s="207">
        <f>Table32a!H58</f>
        <v>0</v>
      </c>
      <c r="V8" s="207">
        <f>Table32a!I58</f>
        <v>0.01</v>
      </c>
      <c r="W8" s="207">
        <f>Table32a!J58</f>
        <v>0.11</v>
      </c>
      <c r="X8" s="207">
        <f>Table32a!K58</f>
        <v>0.13</v>
      </c>
      <c r="Y8" s="208"/>
      <c r="Z8" s="184" t="s">
        <v>96</v>
      </c>
      <c r="AA8" s="207">
        <f>'Table32(b)'!H13</f>
        <v>0</v>
      </c>
      <c r="AB8" s="207">
        <f>'Table32(b)'!I13</f>
        <v>0.01</v>
      </c>
      <c r="AC8" s="207">
        <f>'Table32(b)'!J13</f>
        <v>0.05</v>
      </c>
      <c r="AD8" s="207">
        <f>'Table32(b)'!K13</f>
        <v>0.06</v>
      </c>
      <c r="AE8" s="201"/>
      <c r="AF8" s="211"/>
      <c r="AG8" s="184"/>
      <c r="AH8" s="208"/>
      <c r="AI8" s="208"/>
      <c r="AJ8" s="208"/>
      <c r="AK8" s="201"/>
      <c r="AL8" s="201"/>
      <c r="AM8" s="211"/>
      <c r="AN8" s="208"/>
      <c r="AO8" s="208"/>
      <c r="AP8" s="208"/>
      <c r="AQ8" s="201"/>
      <c r="AR8" s="211"/>
      <c r="AS8" s="208"/>
      <c r="AT8" s="208"/>
      <c r="AU8" s="208"/>
      <c r="AV8" s="201"/>
      <c r="AW8" s="211"/>
      <c r="AX8" s="208"/>
      <c r="AY8" s="208"/>
      <c r="AZ8" s="208"/>
      <c r="BA8" s="201"/>
      <c r="BB8" s="211"/>
      <c r="BC8" s="208"/>
      <c r="BD8" s="208"/>
      <c r="BE8" s="208"/>
    </row>
    <row r="9" spans="1:57" ht="15">
      <c r="A9" s="184" t="s">
        <v>70</v>
      </c>
      <c r="B9" s="212">
        <f>Table32!H30</f>
        <v>0</v>
      </c>
      <c r="C9" s="212">
        <f>Table32!I30</f>
        <v>0.04</v>
      </c>
      <c r="D9" s="212">
        <f>Table32!J30</f>
        <v>0.2</v>
      </c>
      <c r="E9" s="212">
        <f>Table32!K30</f>
        <v>0.24</v>
      </c>
      <c r="F9" s="208"/>
      <c r="G9" s="208"/>
      <c r="H9" s="208" t="s">
        <v>70</v>
      </c>
      <c r="I9" s="212">
        <f>Table32!H45</f>
        <v>0.02</v>
      </c>
      <c r="J9" s="212">
        <f>Table32!I45</f>
        <v>0.12</v>
      </c>
      <c r="K9" s="212">
        <f>Table32!J45</f>
        <v>0.2</v>
      </c>
      <c r="L9" s="212">
        <f>Table32!K45</f>
        <v>0.34</v>
      </c>
      <c r="M9" s="208"/>
      <c r="N9" s="208" t="s">
        <v>70</v>
      </c>
      <c r="O9" s="207">
        <f>Table32a!H44</f>
        <v>0</v>
      </c>
      <c r="P9" s="207">
        <f>Table32a!I44</f>
        <v>0</v>
      </c>
      <c r="Q9" s="207">
        <f>Table32a!J44</f>
        <v>0.09</v>
      </c>
      <c r="R9" s="207">
        <f>Table32a!K44</f>
        <v>0.09</v>
      </c>
      <c r="S9" s="208"/>
      <c r="T9" s="208" t="s">
        <v>70</v>
      </c>
      <c r="U9" s="207">
        <f>Table32a!H59</f>
        <v>0</v>
      </c>
      <c r="V9" s="207">
        <f>Table32a!I59</f>
        <v>0.01</v>
      </c>
      <c r="W9" s="207">
        <f>Table32a!J59</f>
        <v>0.11</v>
      </c>
      <c r="X9" s="207">
        <f>Table32a!K59</f>
        <v>0.13</v>
      </c>
      <c r="Y9" s="208"/>
      <c r="Z9" s="208" t="s">
        <v>70</v>
      </c>
      <c r="AA9" s="207">
        <f>'Table32(b)'!H14</f>
        <v>0</v>
      </c>
      <c r="AB9" s="207">
        <f>'Table32(b)'!I14</f>
        <v>0.01</v>
      </c>
      <c r="AC9" s="207">
        <f>'Table32(b)'!J14</f>
        <v>0.06</v>
      </c>
      <c r="AD9" s="207">
        <f>'Table32(b)'!K14</f>
        <v>0.08</v>
      </c>
      <c r="AE9" s="201"/>
      <c r="AF9" s="211"/>
      <c r="AG9" s="184"/>
      <c r="AH9" s="208"/>
      <c r="AI9" s="208"/>
      <c r="AJ9" s="208"/>
      <c r="AK9" s="201"/>
      <c r="AL9" s="201"/>
      <c r="AM9" s="211"/>
      <c r="AN9" s="208"/>
      <c r="AO9" s="208"/>
      <c r="AP9" s="208"/>
      <c r="AQ9" s="201"/>
      <c r="AR9" s="211"/>
      <c r="AS9" s="208"/>
      <c r="AT9" s="208"/>
      <c r="AU9" s="208"/>
      <c r="AV9" s="201"/>
      <c r="AW9" s="211"/>
      <c r="AX9" s="208"/>
      <c r="AY9" s="208"/>
      <c r="AZ9" s="208"/>
      <c r="BA9" s="201"/>
      <c r="BB9" s="211"/>
      <c r="BC9" s="208"/>
      <c r="BD9" s="208"/>
      <c r="BE9" s="208"/>
    </row>
    <row r="10" spans="1:57" ht="15">
      <c r="A10" s="184" t="s">
        <v>71</v>
      </c>
      <c r="B10" s="212">
        <f>Table32!H31</f>
        <v>0</v>
      </c>
      <c r="C10" s="212">
        <f>Table32!I31</f>
        <v>0.04</v>
      </c>
      <c r="D10" s="212">
        <f>Table32!J31</f>
        <v>0.14</v>
      </c>
      <c r="E10" s="212">
        <f>Table32!K31</f>
        <v>0.18</v>
      </c>
      <c r="F10" s="208"/>
      <c r="G10" s="208"/>
      <c r="H10" s="208" t="s">
        <v>71</v>
      </c>
      <c r="I10" s="212">
        <f>Table32!H46</f>
        <v>0.01</v>
      </c>
      <c r="J10" s="212">
        <f>Table32!I46</f>
        <v>0.12</v>
      </c>
      <c r="K10" s="212">
        <f>Table32!J46</f>
        <v>0.18</v>
      </c>
      <c r="L10" s="212">
        <f>Table32!K46</f>
        <v>0.32</v>
      </c>
      <c r="M10" s="208"/>
      <c r="N10" s="208" t="s">
        <v>71</v>
      </c>
      <c r="O10" s="207">
        <f>Table32a!H45</f>
        <v>0</v>
      </c>
      <c r="P10" s="207">
        <f>Table32a!I45</f>
        <v>0</v>
      </c>
      <c r="Q10" s="207">
        <f>Table32a!J45</f>
        <v>0.08</v>
      </c>
      <c r="R10" s="207">
        <f>Table32a!K45</f>
        <v>0.09</v>
      </c>
      <c r="S10" s="208"/>
      <c r="T10" s="208" t="s">
        <v>71</v>
      </c>
      <c r="U10" s="207">
        <f>Table32a!H60</f>
        <v>0</v>
      </c>
      <c r="V10" s="207">
        <f>Table32a!I60</f>
        <v>0.02</v>
      </c>
      <c r="W10" s="207">
        <f>Table32a!J60</f>
        <v>0.08</v>
      </c>
      <c r="X10" s="207">
        <f>Table32a!K60</f>
        <v>0.1</v>
      </c>
      <c r="Y10" s="208"/>
      <c r="Z10" s="208" t="s">
        <v>71</v>
      </c>
      <c r="AA10" s="207">
        <f>'Table32(b)'!H15</f>
        <v>0</v>
      </c>
      <c r="AB10" s="207">
        <f>'Table32(b)'!I15</f>
        <v>0.01</v>
      </c>
      <c r="AC10" s="207">
        <f>'Table32(b)'!J15</f>
        <v>0.06</v>
      </c>
      <c r="AD10" s="207">
        <f>'Table32(b)'!K15</f>
        <v>0.07</v>
      </c>
      <c r="AE10" s="201"/>
      <c r="AF10" s="211"/>
      <c r="AG10" s="184"/>
      <c r="AH10" s="208"/>
      <c r="AI10" s="208"/>
      <c r="AJ10" s="208"/>
      <c r="AK10" s="201"/>
      <c r="AL10" s="201"/>
      <c r="AM10" s="211"/>
      <c r="AN10" s="208"/>
      <c r="AO10" s="208"/>
      <c r="AP10" s="208"/>
      <c r="AQ10" s="201"/>
      <c r="AR10" s="211"/>
      <c r="AS10" s="208"/>
      <c r="AT10" s="208"/>
      <c r="AU10" s="208"/>
      <c r="AV10" s="201"/>
      <c r="AW10" s="211"/>
      <c r="AX10" s="208"/>
      <c r="AY10" s="208"/>
      <c r="AZ10" s="208"/>
      <c r="BA10" s="201"/>
      <c r="BB10" s="211"/>
      <c r="BC10" s="208"/>
      <c r="BD10" s="208"/>
      <c r="BE10" s="208"/>
    </row>
    <row r="11" spans="1:57" ht="15">
      <c r="A11" s="184" t="s">
        <v>72</v>
      </c>
      <c r="B11" s="212">
        <f>Table32!H32</f>
        <v>0</v>
      </c>
      <c r="C11" s="212">
        <f>Table32!I32</f>
        <v>0.02</v>
      </c>
      <c r="D11" s="212">
        <f>Table32!J32</f>
        <v>0.07</v>
      </c>
      <c r="E11" s="212">
        <f>Table32!K32</f>
        <v>0.1</v>
      </c>
      <c r="F11" s="208"/>
      <c r="G11" s="208"/>
      <c r="H11" s="208" t="s">
        <v>72</v>
      </c>
      <c r="I11" s="212">
        <f>Table32!H47</f>
        <v>0.01</v>
      </c>
      <c r="J11" s="212">
        <f>Table32!I47</f>
        <v>0.07</v>
      </c>
      <c r="K11" s="212">
        <f>Table32!J47</f>
        <v>0.09</v>
      </c>
      <c r="L11" s="212">
        <f>Table32!K47</f>
        <v>0.17</v>
      </c>
      <c r="M11" s="208"/>
      <c r="N11" s="208" t="s">
        <v>72</v>
      </c>
      <c r="O11" s="207">
        <f>Table32a!H46</f>
        <v>0</v>
      </c>
      <c r="P11" s="207">
        <f>Table32a!I46</f>
        <v>0.01</v>
      </c>
      <c r="Q11" s="207">
        <f>Table32a!J46</f>
        <v>0.09</v>
      </c>
      <c r="R11" s="207">
        <f>Table32a!K46</f>
        <v>0.1</v>
      </c>
      <c r="S11" s="208"/>
      <c r="T11" s="208" t="s">
        <v>72</v>
      </c>
      <c r="U11" s="207">
        <f>Table32a!H61</f>
        <v>0</v>
      </c>
      <c r="V11" s="207">
        <f>Table32a!I61</f>
        <v>0.01</v>
      </c>
      <c r="W11" s="207">
        <f>Table32a!J61</f>
        <v>0.06</v>
      </c>
      <c r="X11" s="207">
        <f>Table32a!K61</f>
        <v>0.07</v>
      </c>
      <c r="Y11" s="208"/>
      <c r="Z11" s="208" t="s">
        <v>72</v>
      </c>
      <c r="AA11" s="207">
        <f>'Table32(b)'!H16</f>
        <v>0</v>
      </c>
      <c r="AB11" s="207">
        <f>'Table32(b)'!I16</f>
        <v>0.01</v>
      </c>
      <c r="AC11" s="207">
        <f>'Table32(b)'!J16</f>
        <v>0.04</v>
      </c>
      <c r="AD11" s="207">
        <f>'Table32(b)'!K16</f>
        <v>0.05</v>
      </c>
      <c r="AE11" s="201"/>
      <c r="AF11" s="211"/>
      <c r="AG11" s="184"/>
      <c r="AH11" s="208"/>
      <c r="AI11" s="208"/>
      <c r="AJ11" s="208"/>
      <c r="AK11" s="201"/>
      <c r="AL11" s="201"/>
      <c r="AM11" s="211"/>
      <c r="AN11" s="208"/>
      <c r="AO11" s="208"/>
      <c r="AP11" s="208"/>
      <c r="AQ11" s="201"/>
      <c r="AR11" s="211"/>
      <c r="AS11" s="208"/>
      <c r="AT11" s="208"/>
      <c r="AU11" s="208"/>
      <c r="AV11" s="201"/>
      <c r="AW11" s="211"/>
      <c r="AX11" s="208"/>
      <c r="AY11" s="208"/>
      <c r="AZ11" s="208"/>
      <c r="BA11" s="201"/>
      <c r="BB11" s="211"/>
      <c r="BC11" s="208"/>
      <c r="BD11" s="208"/>
      <c r="BE11" s="208"/>
    </row>
    <row r="12" spans="1:57" ht="15">
      <c r="A12" s="184" t="s">
        <v>73</v>
      </c>
      <c r="B12" s="212">
        <f>Table32!H33</f>
        <v>0</v>
      </c>
      <c r="C12" s="212">
        <f>Table32!I33</f>
        <v>0.01</v>
      </c>
      <c r="D12" s="212">
        <f>Table32!J33</f>
        <v>0.04</v>
      </c>
      <c r="E12" s="212">
        <f>Table32!K33</f>
        <v>0.05</v>
      </c>
      <c r="F12" s="208"/>
      <c r="G12" s="208"/>
      <c r="H12" s="208" t="s">
        <v>73</v>
      </c>
      <c r="I12" s="212">
        <f>Table32!H48</f>
        <v>0</v>
      </c>
      <c r="J12" s="212">
        <f>Table32!I48</f>
        <v>0.02</v>
      </c>
      <c r="K12" s="212">
        <f>Table32!J48</f>
        <v>0.04</v>
      </c>
      <c r="L12" s="212">
        <f>Table32!K48</f>
        <v>0.06</v>
      </c>
      <c r="M12" s="208"/>
      <c r="N12" s="208" t="s">
        <v>73</v>
      </c>
      <c r="O12" s="207">
        <f>Table32a!H47</f>
        <v>0</v>
      </c>
      <c r="P12" s="207">
        <f>Table32a!I47</f>
        <v>0.02</v>
      </c>
      <c r="Q12" s="207">
        <f>Table32a!J47</f>
        <v>0.14</v>
      </c>
      <c r="R12" s="207">
        <f>Table32a!K47</f>
        <v>0.16</v>
      </c>
      <c r="S12" s="208"/>
      <c r="T12" s="208" t="s">
        <v>73</v>
      </c>
      <c r="U12" s="207">
        <f>Table32a!H62</f>
        <v>0</v>
      </c>
      <c r="V12" s="207">
        <f>Table32a!I62</f>
        <v>0.01</v>
      </c>
      <c r="W12" s="207">
        <f>Table32a!J62</f>
        <v>0.03</v>
      </c>
      <c r="X12" s="207">
        <f>Table32a!K62</f>
        <v>0.04</v>
      </c>
      <c r="Y12" s="208"/>
      <c r="Z12" s="208" t="s">
        <v>73</v>
      </c>
      <c r="AA12" s="207">
        <f>'Table32(b)'!H17</f>
        <v>0</v>
      </c>
      <c r="AB12" s="207">
        <f>'Table32(b)'!I17</f>
        <v>0.01</v>
      </c>
      <c r="AC12" s="207">
        <f>'Table32(b)'!J17</f>
        <v>0.02</v>
      </c>
      <c r="AD12" s="207">
        <f>'Table32(b)'!K17</f>
        <v>0.03</v>
      </c>
      <c r="AE12" s="201"/>
      <c r="AF12" s="211"/>
      <c r="AG12" s="184"/>
      <c r="AH12" s="208"/>
      <c r="AI12" s="208"/>
      <c r="AJ12" s="208"/>
      <c r="AK12" s="201"/>
      <c r="AL12" s="201"/>
      <c r="AM12" s="211"/>
      <c r="AN12" s="208"/>
      <c r="AO12" s="208"/>
      <c r="AP12" s="208"/>
      <c r="AQ12" s="201"/>
      <c r="AR12" s="211"/>
      <c r="AS12" s="208"/>
      <c r="AT12" s="208"/>
      <c r="AU12" s="208"/>
      <c r="AV12" s="201"/>
      <c r="AW12" s="211"/>
      <c r="AX12" s="208"/>
      <c r="AY12" s="208"/>
      <c r="AZ12" s="208"/>
      <c r="BA12" s="201"/>
      <c r="BB12" s="211"/>
      <c r="BC12" s="208"/>
      <c r="BD12" s="208"/>
      <c r="BE12" s="208"/>
    </row>
    <row r="13" spans="1:57" ht="15">
      <c r="A13" s="184" t="s">
        <v>16</v>
      </c>
      <c r="B13" s="212">
        <f>Table32!H34</f>
        <v>0</v>
      </c>
      <c r="C13" s="212">
        <f>Table32!I34</f>
        <v>0.01</v>
      </c>
      <c r="D13" s="212">
        <f>Table32!J34</f>
        <v>0.01</v>
      </c>
      <c r="E13" s="212">
        <f>Table32!K34</f>
        <v>0.02</v>
      </c>
      <c r="F13" s="208"/>
      <c r="G13" s="208"/>
      <c r="H13" s="208" t="s">
        <v>16</v>
      </c>
      <c r="I13" s="212">
        <f>Table32!H49</f>
        <v>0</v>
      </c>
      <c r="J13" s="212">
        <f>Table32!I49</f>
        <v>0.01</v>
      </c>
      <c r="K13" s="212">
        <f>Table32!J49</f>
        <v>0.01</v>
      </c>
      <c r="L13" s="212">
        <f>Table32!K49</f>
        <v>0.01</v>
      </c>
      <c r="M13" s="208"/>
      <c r="N13" s="208" t="s">
        <v>16</v>
      </c>
      <c r="O13" s="207">
        <f>Table32a!H48</f>
        <v>0</v>
      </c>
      <c r="P13" s="207">
        <f>Table32a!I48</f>
        <v>0.03</v>
      </c>
      <c r="Q13" s="207">
        <f>Table32a!J48</f>
        <v>0.23</v>
      </c>
      <c r="R13" s="207">
        <f>Table32a!K48</f>
        <v>0.26</v>
      </c>
      <c r="S13" s="208"/>
      <c r="T13" s="208" t="s">
        <v>16</v>
      </c>
      <c r="U13" s="207">
        <f>Table32a!H63</f>
        <v>0</v>
      </c>
      <c r="V13" s="207">
        <f>Table32a!I63</f>
        <v>0</v>
      </c>
      <c r="W13" s="207">
        <f>Table32a!J63</f>
        <v>0.01</v>
      </c>
      <c r="X13" s="207">
        <f>Table32a!K63</f>
        <v>0.01</v>
      </c>
      <c r="Y13" s="208"/>
      <c r="Z13" s="208" t="s">
        <v>16</v>
      </c>
      <c r="AA13" s="207">
        <f>'Table32(b)'!H18</f>
        <v>0</v>
      </c>
      <c r="AB13" s="207">
        <f>'Table32(b)'!I18</f>
        <v>0</v>
      </c>
      <c r="AC13" s="207">
        <f>'Table32(b)'!J18</f>
        <v>0</v>
      </c>
      <c r="AD13" s="207">
        <f>'Table32(b)'!K18</f>
        <v>0</v>
      </c>
      <c r="AE13" s="201"/>
      <c r="AF13" s="211"/>
      <c r="AG13" s="184"/>
      <c r="AH13" s="208"/>
      <c r="AI13" s="208"/>
      <c r="AJ13" s="208"/>
      <c r="AK13" s="201"/>
      <c r="AL13" s="201"/>
      <c r="AM13" s="211"/>
      <c r="AN13" s="208"/>
      <c r="AO13" s="208"/>
      <c r="AP13" s="208"/>
      <c r="AQ13" s="201"/>
      <c r="AR13" s="211"/>
      <c r="AS13" s="208"/>
      <c r="AT13" s="208"/>
      <c r="AU13" s="208"/>
      <c r="AV13" s="201"/>
      <c r="AW13" s="211"/>
      <c r="AX13" s="208"/>
      <c r="AY13" s="208"/>
      <c r="AZ13" s="208"/>
      <c r="BA13" s="201"/>
      <c r="BB13" s="211"/>
      <c r="BC13" s="208"/>
      <c r="BD13" s="208"/>
      <c r="BE13" s="208"/>
    </row>
    <row r="14" spans="2:47" ht="15"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</row>
    <row r="15" spans="1:47" ht="16.5">
      <c r="A15" s="60" t="s">
        <v>48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4" t="s">
        <v>1</v>
      </c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</row>
    <row r="16" spans="1:47" ht="16.5">
      <c r="A16" s="60"/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</row>
    <row r="17" spans="1:13" ht="16.5">
      <c r="A17" s="60" t="s">
        <v>97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</row>
    <row r="18" spans="1:13" ht="16.5">
      <c r="A18" s="60" t="s">
        <v>51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</row>
    <row r="43" ht="15">
      <c r="B43" s="175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I31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216" customWidth="1"/>
    <col min="2" max="2" width="15.28125" style="216" customWidth="1"/>
  </cols>
  <sheetData>
    <row r="1" spans="1:9" ht="12.75">
      <c r="A1" s="215" t="s">
        <v>100</v>
      </c>
      <c r="C1" s="217"/>
      <c r="D1" s="217"/>
      <c r="E1" s="217"/>
      <c r="F1" s="217"/>
      <c r="G1" s="217"/>
      <c r="H1" s="217"/>
      <c r="I1" s="217"/>
    </row>
    <row r="2" spans="1:9" ht="12.75">
      <c r="A2" s="215"/>
      <c r="C2" s="217"/>
      <c r="D2" s="217"/>
      <c r="E2" s="217"/>
      <c r="F2" s="217"/>
      <c r="G2" s="217"/>
      <c r="H2" s="217"/>
      <c r="I2" s="217"/>
    </row>
    <row r="3" spans="1:9" ht="12.75">
      <c r="A3" s="215" t="s">
        <v>101</v>
      </c>
      <c r="C3" s="217"/>
      <c r="D3" s="217"/>
      <c r="E3" s="217"/>
      <c r="F3" s="217"/>
      <c r="G3" s="217"/>
      <c r="H3" s="217"/>
      <c r="I3" s="217"/>
    </row>
    <row r="4" spans="1:9" ht="12.75">
      <c r="A4" s="215" t="s">
        <v>102</v>
      </c>
      <c r="C4" s="217"/>
      <c r="D4" s="217"/>
      <c r="E4" s="217"/>
      <c r="F4" s="217"/>
      <c r="G4" s="217"/>
      <c r="H4" s="217"/>
      <c r="I4" s="217"/>
    </row>
    <row r="5" spans="1:9" ht="12.75">
      <c r="A5" s="218"/>
      <c r="B5" s="218"/>
      <c r="C5" s="219"/>
      <c r="D5" s="219"/>
      <c r="E5" s="219"/>
      <c r="F5" s="219"/>
      <c r="G5" s="219"/>
      <c r="H5" s="219"/>
      <c r="I5" s="219"/>
    </row>
    <row r="6" spans="1:9" ht="12.75">
      <c r="A6" s="307"/>
      <c r="B6" s="307"/>
      <c r="C6" s="221" t="s">
        <v>103</v>
      </c>
      <c r="D6" s="221" t="s">
        <v>104</v>
      </c>
      <c r="E6" s="221" t="s">
        <v>105</v>
      </c>
      <c r="F6" s="221" t="s">
        <v>106</v>
      </c>
      <c r="G6" s="221" t="s">
        <v>107</v>
      </c>
      <c r="H6" s="221" t="s">
        <v>89</v>
      </c>
      <c r="I6" s="221" t="s">
        <v>90</v>
      </c>
    </row>
    <row r="7" spans="1:9" ht="12.75">
      <c r="A7" s="308" t="s">
        <v>55</v>
      </c>
      <c r="B7" s="215" t="s">
        <v>108</v>
      </c>
      <c r="C7" s="222">
        <v>34</v>
      </c>
      <c r="D7" s="222">
        <v>4</v>
      </c>
      <c r="E7" s="222">
        <v>2</v>
      </c>
      <c r="F7" s="222">
        <v>10</v>
      </c>
      <c r="G7" s="222">
        <v>4</v>
      </c>
      <c r="H7" s="222">
        <v>1</v>
      </c>
      <c r="I7" s="222">
        <v>55</v>
      </c>
    </row>
    <row r="8" spans="1:9" ht="12.75">
      <c r="A8" s="308"/>
      <c r="B8" s="215" t="s">
        <v>109</v>
      </c>
      <c r="C8" s="222">
        <v>3</v>
      </c>
      <c r="D8" s="222">
        <v>1</v>
      </c>
      <c r="E8" s="222">
        <v>0</v>
      </c>
      <c r="F8" s="222">
        <v>3</v>
      </c>
      <c r="G8" s="222">
        <v>0</v>
      </c>
      <c r="H8" s="222">
        <v>0</v>
      </c>
      <c r="I8" s="222">
        <v>7</v>
      </c>
    </row>
    <row r="9" spans="1:9" ht="12.75">
      <c r="A9" s="308"/>
      <c r="B9" s="215" t="s">
        <v>98</v>
      </c>
      <c r="C9" s="222">
        <v>5</v>
      </c>
      <c r="D9" s="222">
        <v>2</v>
      </c>
      <c r="E9" s="222">
        <v>1</v>
      </c>
      <c r="F9" s="222">
        <v>32</v>
      </c>
      <c r="G9" s="222">
        <v>2</v>
      </c>
      <c r="H9" s="222">
        <v>0</v>
      </c>
      <c r="I9" s="222">
        <v>42</v>
      </c>
    </row>
    <row r="10" spans="1:9" ht="12.75">
      <c r="A10" s="308"/>
      <c r="B10" s="215" t="s">
        <v>110</v>
      </c>
      <c r="C10" s="222">
        <v>11</v>
      </c>
      <c r="D10" s="222">
        <v>7</v>
      </c>
      <c r="E10" s="222">
        <v>2</v>
      </c>
      <c r="F10" s="222">
        <v>106</v>
      </c>
      <c r="G10" s="222">
        <v>15</v>
      </c>
      <c r="H10" s="222">
        <v>0</v>
      </c>
      <c r="I10" s="222">
        <v>142</v>
      </c>
    </row>
    <row r="11" spans="1:9" ht="12.75">
      <c r="A11" s="308"/>
      <c r="B11" s="215" t="s">
        <v>99</v>
      </c>
      <c r="C11" s="222">
        <v>0</v>
      </c>
      <c r="D11" s="222" t="s">
        <v>111</v>
      </c>
      <c r="E11" s="222" t="s">
        <v>111</v>
      </c>
      <c r="F11" s="222">
        <v>0</v>
      </c>
      <c r="G11" s="222" t="s">
        <v>111</v>
      </c>
      <c r="H11" s="222" t="s">
        <v>111</v>
      </c>
      <c r="I11" s="222">
        <v>0</v>
      </c>
    </row>
    <row r="12" spans="1:9" ht="12.75">
      <c r="A12" s="308"/>
      <c r="B12" s="215" t="s">
        <v>89</v>
      </c>
      <c r="C12" s="222">
        <v>2</v>
      </c>
      <c r="D12" s="222">
        <v>1</v>
      </c>
      <c r="E12" s="222">
        <v>0</v>
      </c>
      <c r="F12" s="222">
        <v>5</v>
      </c>
      <c r="G12" s="222">
        <v>3</v>
      </c>
      <c r="H12" s="222" t="s">
        <v>111</v>
      </c>
      <c r="I12" s="222">
        <v>12</v>
      </c>
    </row>
    <row r="13" spans="1:9" ht="12.75">
      <c r="A13" s="308"/>
      <c r="B13" s="215" t="s">
        <v>90</v>
      </c>
      <c r="C13" s="222">
        <v>56</v>
      </c>
      <c r="D13" s="222">
        <v>15</v>
      </c>
      <c r="E13" s="222">
        <v>5</v>
      </c>
      <c r="F13" s="222">
        <v>156</v>
      </c>
      <c r="G13" s="222">
        <v>24</v>
      </c>
      <c r="H13" s="222">
        <v>1</v>
      </c>
      <c r="I13" s="222">
        <v>258</v>
      </c>
    </row>
    <row r="14" spans="1:9" ht="12.75">
      <c r="A14" s="215"/>
      <c r="B14" s="215"/>
      <c r="C14" s="222"/>
      <c r="D14" s="222"/>
      <c r="E14" s="222"/>
      <c r="F14" s="222"/>
      <c r="G14" s="222"/>
      <c r="H14" s="222"/>
      <c r="I14" s="222"/>
    </row>
    <row r="15" spans="1:9" ht="12.75">
      <c r="A15" s="308" t="s">
        <v>56</v>
      </c>
      <c r="B15" s="215" t="s">
        <v>108</v>
      </c>
      <c r="C15" s="222">
        <v>510</v>
      </c>
      <c r="D15" s="222">
        <v>19</v>
      </c>
      <c r="E15" s="222">
        <v>6</v>
      </c>
      <c r="F15" s="222">
        <v>24</v>
      </c>
      <c r="G15" s="222">
        <v>6</v>
      </c>
      <c r="H15" s="222">
        <v>14</v>
      </c>
      <c r="I15" s="222">
        <v>578</v>
      </c>
    </row>
    <row r="16" spans="1:9" ht="12.75">
      <c r="A16" s="308"/>
      <c r="B16" s="215" t="s">
        <v>109</v>
      </c>
      <c r="C16" s="222">
        <v>110</v>
      </c>
      <c r="D16" s="222">
        <v>6</v>
      </c>
      <c r="E16" s="222">
        <v>2</v>
      </c>
      <c r="F16" s="222">
        <v>23</v>
      </c>
      <c r="G16" s="222">
        <v>2</v>
      </c>
      <c r="H16" s="222">
        <v>2</v>
      </c>
      <c r="I16" s="222">
        <v>145</v>
      </c>
    </row>
    <row r="17" spans="1:9" ht="12.75">
      <c r="A17" s="308"/>
      <c r="B17" s="215" t="s">
        <v>98</v>
      </c>
      <c r="C17" s="222">
        <v>127</v>
      </c>
      <c r="D17" s="222">
        <v>17</v>
      </c>
      <c r="E17" s="222">
        <v>9</v>
      </c>
      <c r="F17" s="222">
        <v>185</v>
      </c>
      <c r="G17" s="222">
        <v>14</v>
      </c>
      <c r="H17" s="222">
        <v>4</v>
      </c>
      <c r="I17" s="222">
        <v>356</v>
      </c>
    </row>
    <row r="18" spans="1:9" ht="12.75">
      <c r="A18" s="308"/>
      <c r="B18" s="215" t="s">
        <v>110</v>
      </c>
      <c r="C18" s="222">
        <v>250</v>
      </c>
      <c r="D18" s="222">
        <v>50</v>
      </c>
      <c r="E18" s="222">
        <v>26</v>
      </c>
      <c r="F18" s="222">
        <v>674</v>
      </c>
      <c r="G18" s="222">
        <v>115</v>
      </c>
      <c r="H18" s="222">
        <v>6</v>
      </c>
      <c r="I18" s="223">
        <v>1121</v>
      </c>
    </row>
    <row r="19" spans="1:9" ht="12.75">
      <c r="A19" s="308"/>
      <c r="B19" s="215" t="s">
        <v>99</v>
      </c>
      <c r="C19" s="222">
        <v>40</v>
      </c>
      <c r="D19" s="222">
        <v>1</v>
      </c>
      <c r="E19" s="222">
        <v>0</v>
      </c>
      <c r="F19" s="222">
        <v>4</v>
      </c>
      <c r="G19" s="222">
        <v>1</v>
      </c>
      <c r="H19" s="222">
        <v>1</v>
      </c>
      <c r="I19" s="222">
        <v>47</v>
      </c>
    </row>
    <row r="20" spans="1:9" ht="12.75">
      <c r="A20" s="308"/>
      <c r="B20" s="215" t="s">
        <v>89</v>
      </c>
      <c r="C20" s="222">
        <v>28</v>
      </c>
      <c r="D20" s="222">
        <v>9</v>
      </c>
      <c r="E20" s="222">
        <v>2</v>
      </c>
      <c r="F20" s="222">
        <v>66</v>
      </c>
      <c r="G20" s="222">
        <v>18</v>
      </c>
      <c r="H20" s="222">
        <v>0</v>
      </c>
      <c r="I20" s="222">
        <v>122</v>
      </c>
    </row>
    <row r="21" spans="1:9" ht="12.75">
      <c r="A21" s="308"/>
      <c r="B21" s="215" t="s">
        <v>90</v>
      </c>
      <c r="C21" s="223">
        <v>1064</v>
      </c>
      <c r="D21" s="222">
        <v>102</v>
      </c>
      <c r="E21" s="222">
        <v>44</v>
      </c>
      <c r="F21" s="222">
        <v>976</v>
      </c>
      <c r="G21" s="222">
        <v>156</v>
      </c>
      <c r="H21" s="222">
        <v>27</v>
      </c>
      <c r="I21" s="223">
        <v>2369</v>
      </c>
    </row>
    <row r="22" spans="1:9" ht="12.75">
      <c r="A22" s="215"/>
      <c r="B22" s="215"/>
      <c r="C22" s="223"/>
      <c r="D22" s="222"/>
      <c r="E22" s="222"/>
      <c r="F22" s="222"/>
      <c r="G22" s="222"/>
      <c r="H22" s="222"/>
      <c r="I22" s="223"/>
    </row>
    <row r="23" spans="1:9" ht="12.75">
      <c r="A23" s="308" t="s">
        <v>83</v>
      </c>
      <c r="B23" s="215" t="s">
        <v>108</v>
      </c>
      <c r="C23" s="223">
        <v>2215</v>
      </c>
      <c r="D23" s="222">
        <v>64</v>
      </c>
      <c r="E23" s="222">
        <v>15</v>
      </c>
      <c r="F23" s="222">
        <v>81</v>
      </c>
      <c r="G23" s="222">
        <v>17</v>
      </c>
      <c r="H23" s="222">
        <v>80</v>
      </c>
      <c r="I23" s="223">
        <v>2472</v>
      </c>
    </row>
    <row r="24" spans="1:9" ht="12.75">
      <c r="A24" s="308"/>
      <c r="B24" s="215" t="s">
        <v>109</v>
      </c>
      <c r="C24" s="222">
        <v>624</v>
      </c>
      <c r="D24" s="222">
        <v>33</v>
      </c>
      <c r="E24" s="222">
        <v>6</v>
      </c>
      <c r="F24" s="222">
        <v>77</v>
      </c>
      <c r="G24" s="222">
        <v>6</v>
      </c>
      <c r="H24" s="222">
        <v>15</v>
      </c>
      <c r="I24" s="222">
        <v>762</v>
      </c>
    </row>
    <row r="25" spans="1:9" ht="12.75">
      <c r="A25" s="308"/>
      <c r="B25" s="215" t="s">
        <v>98</v>
      </c>
      <c r="C25" s="222">
        <v>449</v>
      </c>
      <c r="D25" s="222">
        <v>59</v>
      </c>
      <c r="E25" s="222">
        <v>23</v>
      </c>
      <c r="F25" s="222">
        <v>424</v>
      </c>
      <c r="G25" s="222">
        <v>41</v>
      </c>
      <c r="H25" s="222">
        <v>11</v>
      </c>
      <c r="I25" s="223">
        <v>1007</v>
      </c>
    </row>
    <row r="26" spans="1:9" ht="12.75">
      <c r="A26" s="308"/>
      <c r="B26" s="215" t="s">
        <v>110</v>
      </c>
      <c r="C26" s="223">
        <v>3802</v>
      </c>
      <c r="D26" s="222">
        <v>532</v>
      </c>
      <c r="E26" s="222">
        <v>246</v>
      </c>
      <c r="F26" s="223">
        <v>4051</v>
      </c>
      <c r="G26" s="222">
        <v>987</v>
      </c>
      <c r="H26" s="222">
        <v>45</v>
      </c>
      <c r="I26" s="223">
        <v>9663</v>
      </c>
    </row>
    <row r="27" spans="1:9" ht="12.75">
      <c r="A27" s="308"/>
      <c r="B27" s="215" t="s">
        <v>99</v>
      </c>
      <c r="C27" s="222">
        <v>494</v>
      </c>
      <c r="D27" s="222">
        <v>22</v>
      </c>
      <c r="E27" s="222">
        <v>4</v>
      </c>
      <c r="F27" s="222">
        <v>61</v>
      </c>
      <c r="G27" s="222">
        <v>9</v>
      </c>
      <c r="H27" s="222">
        <v>7</v>
      </c>
      <c r="I27" s="222">
        <v>597</v>
      </c>
    </row>
    <row r="28" spans="1:9" ht="12.75">
      <c r="A28" s="308"/>
      <c r="B28" s="215" t="s">
        <v>89</v>
      </c>
      <c r="C28" s="222">
        <v>384</v>
      </c>
      <c r="D28" s="222">
        <v>60</v>
      </c>
      <c r="E28" s="222">
        <v>26</v>
      </c>
      <c r="F28" s="222">
        <v>396</v>
      </c>
      <c r="G28" s="222">
        <v>122</v>
      </c>
      <c r="H28" s="222">
        <v>5</v>
      </c>
      <c r="I28" s="222">
        <v>994</v>
      </c>
    </row>
    <row r="29" spans="1:9" ht="12.75">
      <c r="A29" s="308"/>
      <c r="B29" s="215" t="s">
        <v>90</v>
      </c>
      <c r="C29" s="223">
        <v>7968</v>
      </c>
      <c r="D29" s="222">
        <v>771</v>
      </c>
      <c r="E29" s="222">
        <v>320</v>
      </c>
      <c r="F29" s="223">
        <v>5090</v>
      </c>
      <c r="G29" s="223">
        <v>1182</v>
      </c>
      <c r="H29" s="222">
        <v>164</v>
      </c>
      <c r="I29" s="223">
        <v>15495</v>
      </c>
    </row>
    <row r="30" spans="3:9" ht="12.75">
      <c r="C30" s="217"/>
      <c r="D30" s="217"/>
      <c r="E30" s="217"/>
      <c r="F30" s="217"/>
      <c r="G30" s="217"/>
      <c r="H30" s="217"/>
      <c r="I30" s="217"/>
    </row>
    <row r="31" spans="1:9" ht="12.75">
      <c r="A31" s="224"/>
      <c r="C31" s="217"/>
      <c r="D31" s="217"/>
      <c r="E31" s="217"/>
      <c r="F31" s="217"/>
      <c r="G31" s="217"/>
      <c r="H31" s="217"/>
      <c r="I31" s="217"/>
    </row>
  </sheetData>
  <mergeCells count="4">
    <mergeCell ref="A6:B6"/>
    <mergeCell ref="A7:A13"/>
    <mergeCell ref="A15:A21"/>
    <mergeCell ref="A23:A29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">
    <tabColor indexed="10"/>
    <pageSetUpPr fitToPage="1"/>
  </sheetPr>
  <dimension ref="A1:V68"/>
  <sheetViews>
    <sheetView zoomScale="85" zoomScaleNormal="85" workbookViewId="0" topLeftCell="A1">
      <selection activeCell="A1" sqref="A1"/>
    </sheetView>
  </sheetViews>
  <sheetFormatPr defaultColWidth="11.00390625" defaultRowHeight="12.75"/>
  <cols>
    <col min="1" max="1" width="17.140625" style="226" customWidth="1"/>
    <col min="2" max="2" width="10.00390625" style="226" customWidth="1"/>
    <col min="3" max="3" width="13.8515625" style="226" customWidth="1"/>
    <col min="4" max="4" width="10.00390625" style="226" customWidth="1"/>
    <col min="5" max="5" width="1.7109375" style="226" customWidth="1"/>
    <col min="6" max="6" width="10.00390625" style="226" customWidth="1"/>
    <col min="7" max="7" width="13.8515625" style="226" customWidth="1"/>
    <col min="8" max="8" width="10.00390625" style="226" customWidth="1"/>
    <col min="9" max="9" width="1.7109375" style="226" customWidth="1"/>
    <col min="10" max="10" width="10.00390625" style="226" customWidth="1"/>
    <col min="11" max="11" width="13.8515625" style="226" customWidth="1"/>
    <col min="12" max="12" width="10.00390625" style="226" customWidth="1"/>
    <col min="13" max="13" width="5.28125" style="226" customWidth="1"/>
    <col min="14" max="15" width="11.00390625" style="226" customWidth="1"/>
    <col min="16" max="16" width="13.140625" style="226" customWidth="1"/>
    <col min="17" max="17" width="13.57421875" style="226" customWidth="1"/>
    <col min="18" max="18" width="13.8515625" style="226" customWidth="1"/>
    <col min="19" max="19" width="12.8515625" style="226" customWidth="1"/>
    <col min="20" max="20" width="13.00390625" style="226" customWidth="1"/>
    <col min="21" max="16384" width="11.00390625" style="226" customWidth="1"/>
  </cols>
  <sheetData>
    <row r="1" spans="1:12" s="228" customFormat="1" ht="18">
      <c r="A1" s="225" t="s">
        <v>112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7" t="s">
        <v>1</v>
      </c>
    </row>
    <row r="2" spans="1:12" s="228" customFormat="1" ht="10.5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1:12" s="228" customFormat="1" ht="21.75" customHeight="1">
      <c r="A3" s="225" t="s">
        <v>148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</row>
    <row r="4" spans="1:12" s="228" customFormat="1" ht="16.5" customHeight="1">
      <c r="A4" s="225" t="s">
        <v>50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</row>
    <row r="5" spans="1:12" s="228" customFormat="1" ht="16.5" customHeight="1" thickBot="1">
      <c r="A5" s="229" t="s">
        <v>51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</row>
    <row r="6" spans="1:12" ht="17.25">
      <c r="A6" s="231"/>
      <c r="B6" s="232"/>
      <c r="C6" s="233" t="s">
        <v>113</v>
      </c>
      <c r="D6" s="232"/>
      <c r="E6" s="234"/>
      <c r="F6" s="232"/>
      <c r="G6" s="233" t="s">
        <v>114</v>
      </c>
      <c r="H6" s="232"/>
      <c r="I6" s="234"/>
      <c r="J6" s="232"/>
      <c r="K6" s="233" t="s">
        <v>149</v>
      </c>
      <c r="L6" s="232"/>
    </row>
    <row r="7" spans="1:12" ht="15.75">
      <c r="A7" s="235" t="s">
        <v>115</v>
      </c>
      <c r="B7" s="236"/>
      <c r="C7" s="237"/>
      <c r="D7" s="237" t="s">
        <v>52</v>
      </c>
      <c r="E7" s="236"/>
      <c r="F7" s="236"/>
      <c r="G7" s="237"/>
      <c r="H7" s="237" t="s">
        <v>52</v>
      </c>
      <c r="I7" s="236"/>
      <c r="J7" s="236"/>
      <c r="K7" s="237"/>
      <c r="L7" s="237" t="s">
        <v>52</v>
      </c>
    </row>
    <row r="8" spans="1:12" ht="16.5" thickBot="1">
      <c r="A8" s="238" t="s">
        <v>116</v>
      </c>
      <c r="B8" s="239" t="s">
        <v>117</v>
      </c>
      <c r="C8" s="240" t="s">
        <v>56</v>
      </c>
      <c r="D8" s="238" t="s">
        <v>58</v>
      </c>
      <c r="E8" s="241"/>
      <c r="F8" s="239" t="s">
        <v>117</v>
      </c>
      <c r="G8" s="240" t="s">
        <v>56</v>
      </c>
      <c r="H8" s="238" t="s">
        <v>58</v>
      </c>
      <c r="I8" s="241"/>
      <c r="J8" s="239" t="s">
        <v>117</v>
      </c>
      <c r="K8" s="240" t="s">
        <v>56</v>
      </c>
      <c r="L8" s="238" t="s">
        <v>58</v>
      </c>
    </row>
    <row r="9" spans="1:12" ht="12" customHeight="1" thickTop="1">
      <c r="A9" s="235"/>
      <c r="B9" s="242"/>
      <c r="C9" s="237"/>
      <c r="D9" s="235"/>
      <c r="E9" s="236"/>
      <c r="F9" s="242"/>
      <c r="G9" s="237"/>
      <c r="H9" s="235"/>
      <c r="I9" s="236"/>
      <c r="J9" s="242"/>
      <c r="K9" s="237"/>
      <c r="L9" s="235"/>
    </row>
    <row r="10" spans="1:12" ht="15.75">
      <c r="A10" s="243" t="s">
        <v>118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</row>
    <row r="11" spans="1:12" ht="15">
      <c r="A11" s="244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</row>
    <row r="12" spans="1:12" ht="15.75">
      <c r="A12" s="243" t="s">
        <v>63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</row>
    <row r="13" spans="1:12" ht="18.75" customHeight="1">
      <c r="A13" s="244"/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</row>
    <row r="14" spans="1:12" s="248" customFormat="1" ht="14.25" customHeight="1">
      <c r="A14" s="245" t="s">
        <v>94</v>
      </c>
      <c r="B14" s="246" t="s">
        <v>111</v>
      </c>
      <c r="C14" s="247">
        <v>13</v>
      </c>
      <c r="D14" s="247">
        <v>50</v>
      </c>
      <c r="E14" s="247"/>
      <c r="F14" s="247">
        <v>0</v>
      </c>
      <c r="G14" s="247">
        <v>6</v>
      </c>
      <c r="H14" s="247">
        <v>29</v>
      </c>
      <c r="I14" s="247"/>
      <c r="J14" s="247">
        <v>0</v>
      </c>
      <c r="K14" s="247">
        <v>19</v>
      </c>
      <c r="L14" s="247">
        <v>78</v>
      </c>
    </row>
    <row r="15" spans="1:12" s="248" customFormat="1" ht="14.25" customHeight="1">
      <c r="A15" s="245" t="s">
        <v>65</v>
      </c>
      <c r="B15" s="247">
        <v>1</v>
      </c>
      <c r="C15" s="247">
        <v>56</v>
      </c>
      <c r="D15" s="247">
        <v>237</v>
      </c>
      <c r="E15" s="247"/>
      <c r="F15" s="247">
        <v>1</v>
      </c>
      <c r="G15" s="247">
        <v>32</v>
      </c>
      <c r="H15" s="247">
        <v>130</v>
      </c>
      <c r="I15" s="247"/>
      <c r="J15" s="247">
        <v>2</v>
      </c>
      <c r="K15" s="247">
        <v>87</v>
      </c>
      <c r="L15" s="247">
        <v>367</v>
      </c>
    </row>
    <row r="16" spans="1:12" s="248" customFormat="1" ht="14.25" customHeight="1">
      <c r="A16" s="245" t="s">
        <v>66</v>
      </c>
      <c r="B16" s="247">
        <v>1</v>
      </c>
      <c r="C16" s="247">
        <v>48</v>
      </c>
      <c r="D16" s="247">
        <v>208</v>
      </c>
      <c r="E16" s="247"/>
      <c r="F16" s="247">
        <v>1</v>
      </c>
      <c r="G16" s="247">
        <v>29</v>
      </c>
      <c r="H16" s="247">
        <v>151</v>
      </c>
      <c r="I16" s="247"/>
      <c r="J16" s="247">
        <v>2</v>
      </c>
      <c r="K16" s="247">
        <v>77</v>
      </c>
      <c r="L16" s="247">
        <v>359</v>
      </c>
    </row>
    <row r="17" spans="1:12" s="248" customFormat="1" ht="14.25" customHeight="1">
      <c r="A17" s="245" t="s">
        <v>67</v>
      </c>
      <c r="B17" s="247">
        <v>6</v>
      </c>
      <c r="C17" s="247">
        <v>56</v>
      </c>
      <c r="D17" s="247">
        <v>248</v>
      </c>
      <c r="E17" s="247"/>
      <c r="F17" s="247">
        <v>1</v>
      </c>
      <c r="G17" s="247">
        <v>23</v>
      </c>
      <c r="H17" s="247">
        <v>150</v>
      </c>
      <c r="I17" s="247"/>
      <c r="J17" s="247">
        <v>7</v>
      </c>
      <c r="K17" s="247">
        <v>79</v>
      </c>
      <c r="L17" s="247">
        <v>398</v>
      </c>
    </row>
    <row r="18" spans="1:12" s="248" customFormat="1" ht="14.25" customHeight="1">
      <c r="A18" s="245" t="s">
        <v>95</v>
      </c>
      <c r="B18" s="247">
        <v>2</v>
      </c>
      <c r="C18" s="247">
        <v>14</v>
      </c>
      <c r="D18" s="247">
        <v>67</v>
      </c>
      <c r="E18" s="247"/>
      <c r="F18" s="247">
        <v>0</v>
      </c>
      <c r="G18" s="247">
        <v>9</v>
      </c>
      <c r="H18" s="247">
        <v>46</v>
      </c>
      <c r="I18" s="247"/>
      <c r="J18" s="247">
        <v>2</v>
      </c>
      <c r="K18" s="247">
        <v>23</v>
      </c>
      <c r="L18" s="247">
        <v>113</v>
      </c>
    </row>
    <row r="19" spans="1:12" s="248" customFormat="1" ht="14.25" customHeight="1">
      <c r="A19" s="245" t="s">
        <v>96</v>
      </c>
      <c r="B19" s="247">
        <v>2</v>
      </c>
      <c r="C19" s="247">
        <v>19</v>
      </c>
      <c r="D19" s="247">
        <v>71</v>
      </c>
      <c r="E19" s="247"/>
      <c r="F19" s="247">
        <v>0</v>
      </c>
      <c r="G19" s="247">
        <v>7</v>
      </c>
      <c r="H19" s="247">
        <v>39</v>
      </c>
      <c r="I19" s="247"/>
      <c r="J19" s="247">
        <v>2</v>
      </c>
      <c r="K19" s="247">
        <v>26</v>
      </c>
      <c r="L19" s="247">
        <v>110</v>
      </c>
    </row>
    <row r="20" spans="1:12" s="248" customFormat="1" ht="14.25" customHeight="1">
      <c r="A20" s="245" t="s">
        <v>70</v>
      </c>
      <c r="B20" s="247">
        <v>4</v>
      </c>
      <c r="C20" s="247">
        <v>37</v>
      </c>
      <c r="D20" s="247">
        <v>157</v>
      </c>
      <c r="E20" s="247"/>
      <c r="F20" s="247">
        <v>2</v>
      </c>
      <c r="G20" s="247">
        <v>18</v>
      </c>
      <c r="H20" s="247">
        <v>97</v>
      </c>
      <c r="I20" s="247"/>
      <c r="J20" s="247">
        <v>6</v>
      </c>
      <c r="K20" s="247">
        <v>54</v>
      </c>
      <c r="L20" s="247">
        <v>254</v>
      </c>
    </row>
    <row r="21" spans="1:12" s="248" customFormat="1" ht="14.25" customHeight="1">
      <c r="A21" s="245" t="s">
        <v>71</v>
      </c>
      <c r="B21" s="247">
        <v>4</v>
      </c>
      <c r="C21" s="247">
        <v>31</v>
      </c>
      <c r="D21" s="247">
        <v>139</v>
      </c>
      <c r="E21" s="247"/>
      <c r="F21" s="247">
        <v>1</v>
      </c>
      <c r="G21" s="247">
        <v>15</v>
      </c>
      <c r="H21" s="247">
        <v>89</v>
      </c>
      <c r="I21" s="247"/>
      <c r="J21" s="247">
        <v>5</v>
      </c>
      <c r="K21" s="247">
        <v>46</v>
      </c>
      <c r="L21" s="247">
        <v>229</v>
      </c>
    </row>
    <row r="22" spans="1:12" s="248" customFormat="1" ht="14.25" customHeight="1">
      <c r="A22" s="245" t="s">
        <v>72</v>
      </c>
      <c r="B22" s="247">
        <v>2</v>
      </c>
      <c r="C22" s="247">
        <v>29</v>
      </c>
      <c r="D22" s="247">
        <v>102</v>
      </c>
      <c r="E22" s="247"/>
      <c r="F22" s="247">
        <v>1</v>
      </c>
      <c r="G22" s="247">
        <v>13</v>
      </c>
      <c r="H22" s="247">
        <v>71</v>
      </c>
      <c r="I22" s="247"/>
      <c r="J22" s="247">
        <v>4</v>
      </c>
      <c r="K22" s="247">
        <v>42</v>
      </c>
      <c r="L22" s="247">
        <v>173</v>
      </c>
    </row>
    <row r="23" spans="1:12" s="248" customFormat="1" ht="14.25" customHeight="1">
      <c r="A23" s="245" t="s">
        <v>73</v>
      </c>
      <c r="B23" s="247">
        <v>3</v>
      </c>
      <c r="C23" s="247">
        <v>22</v>
      </c>
      <c r="D23" s="247">
        <v>76</v>
      </c>
      <c r="E23" s="247"/>
      <c r="F23" s="247">
        <v>2</v>
      </c>
      <c r="G23" s="247">
        <v>25</v>
      </c>
      <c r="H23" s="247">
        <v>72</v>
      </c>
      <c r="I23" s="247"/>
      <c r="J23" s="247">
        <v>5</v>
      </c>
      <c r="K23" s="247">
        <v>47</v>
      </c>
      <c r="L23" s="247">
        <v>148</v>
      </c>
    </row>
    <row r="24" spans="1:12" s="248" customFormat="1" ht="14.25" customHeight="1">
      <c r="A24" s="245" t="s">
        <v>74</v>
      </c>
      <c r="B24" s="247">
        <v>11</v>
      </c>
      <c r="C24" s="247">
        <v>32</v>
      </c>
      <c r="D24" s="247">
        <v>105</v>
      </c>
      <c r="E24" s="247"/>
      <c r="F24" s="247">
        <v>9</v>
      </c>
      <c r="G24" s="247">
        <v>44</v>
      </c>
      <c r="H24" s="247">
        <v>131</v>
      </c>
      <c r="I24" s="247"/>
      <c r="J24" s="247">
        <v>20</v>
      </c>
      <c r="K24" s="247">
        <v>76</v>
      </c>
      <c r="L24" s="247">
        <v>238</v>
      </c>
    </row>
    <row r="25" spans="1:13" s="250" customFormat="1" ht="16.5" customHeight="1">
      <c r="A25" s="243" t="s">
        <v>150</v>
      </c>
      <c r="B25" s="249">
        <v>36</v>
      </c>
      <c r="C25" s="249">
        <v>357</v>
      </c>
      <c r="D25" s="249">
        <v>1463</v>
      </c>
      <c r="E25" s="249"/>
      <c r="F25" s="249">
        <v>19</v>
      </c>
      <c r="G25" s="249">
        <v>221</v>
      </c>
      <c r="H25" s="249">
        <v>1008</v>
      </c>
      <c r="I25" s="249"/>
      <c r="J25" s="249">
        <v>55</v>
      </c>
      <c r="K25" s="249">
        <v>578</v>
      </c>
      <c r="L25" s="249">
        <v>2472</v>
      </c>
      <c r="M25" s="250" t="s">
        <v>5</v>
      </c>
    </row>
    <row r="26" spans="1:12" s="248" customFormat="1" ht="16.5" customHeight="1">
      <c r="A26" s="245" t="s">
        <v>75</v>
      </c>
      <c r="B26" s="247">
        <v>2</v>
      </c>
      <c r="C26" s="247">
        <v>117</v>
      </c>
      <c r="D26" s="247">
        <v>494</v>
      </c>
      <c r="E26" s="247"/>
      <c r="F26" s="247">
        <v>1</v>
      </c>
      <c r="G26" s="247">
        <v>67</v>
      </c>
      <c r="H26" s="247">
        <v>310</v>
      </c>
      <c r="I26" s="247"/>
      <c r="J26" s="247">
        <v>4</v>
      </c>
      <c r="K26" s="247">
        <v>184</v>
      </c>
      <c r="L26" s="247">
        <v>805</v>
      </c>
    </row>
    <row r="27" spans="1:12" s="248" customFormat="1" ht="16.5" customHeight="1">
      <c r="A27" s="245" t="s">
        <v>76</v>
      </c>
      <c r="B27" s="247">
        <v>34</v>
      </c>
      <c r="C27" s="247">
        <v>240</v>
      </c>
      <c r="D27" s="247">
        <v>965</v>
      </c>
      <c r="E27" s="247"/>
      <c r="F27" s="247">
        <v>17</v>
      </c>
      <c r="G27" s="247">
        <v>154</v>
      </c>
      <c r="H27" s="247">
        <v>697</v>
      </c>
      <c r="I27" s="247"/>
      <c r="J27" s="247">
        <v>51</v>
      </c>
      <c r="K27" s="247">
        <v>394</v>
      </c>
      <c r="L27" s="247">
        <v>1663</v>
      </c>
    </row>
    <row r="28" spans="1:12" s="250" customFormat="1" ht="16.5" customHeight="1">
      <c r="A28" s="243"/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</row>
    <row r="29" spans="1:12" s="250" customFormat="1" ht="16.5" customHeight="1">
      <c r="A29" s="243" t="s">
        <v>119</v>
      </c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49"/>
    </row>
    <row r="30" spans="1:12" s="248" customFormat="1" ht="18.75" customHeight="1">
      <c r="A30" s="244"/>
      <c r="B30" s="246"/>
      <c r="C30" s="246"/>
      <c r="D30" s="246"/>
      <c r="E30" s="246"/>
      <c r="F30" s="246"/>
      <c r="G30" s="246"/>
      <c r="H30" s="246"/>
      <c r="I30" s="246"/>
      <c r="J30" s="246"/>
      <c r="K30" s="247"/>
      <c r="L30" s="247"/>
    </row>
    <row r="31" spans="1:22" s="248" customFormat="1" ht="14.25" customHeight="1">
      <c r="A31" s="245" t="s">
        <v>94</v>
      </c>
      <c r="B31" s="246" t="s">
        <v>111</v>
      </c>
      <c r="C31" s="246" t="s">
        <v>111</v>
      </c>
      <c r="D31" s="246">
        <v>3</v>
      </c>
      <c r="E31" s="246"/>
      <c r="F31" s="246" t="s">
        <v>111</v>
      </c>
      <c r="G31" s="246" t="s">
        <v>111</v>
      </c>
      <c r="H31" s="246">
        <v>1</v>
      </c>
      <c r="I31" s="246"/>
      <c r="J31" s="246" t="s">
        <v>111</v>
      </c>
      <c r="K31" s="246" t="s">
        <v>111</v>
      </c>
      <c r="L31" s="246">
        <v>4</v>
      </c>
      <c r="M31" s="226"/>
      <c r="N31" s="226"/>
      <c r="O31" s="226"/>
      <c r="P31" s="226"/>
      <c r="Q31" s="226"/>
      <c r="R31" s="226"/>
      <c r="S31" s="226"/>
      <c r="T31" s="226"/>
      <c r="U31" s="226"/>
      <c r="V31" s="226"/>
    </row>
    <row r="32" spans="1:12" s="248" customFormat="1" ht="14.25" customHeight="1">
      <c r="A32" s="245" t="s">
        <v>65</v>
      </c>
      <c r="B32" s="246">
        <v>1</v>
      </c>
      <c r="C32" s="246">
        <v>10</v>
      </c>
      <c r="D32" s="246">
        <v>71</v>
      </c>
      <c r="E32" s="246"/>
      <c r="F32" s="246">
        <v>0</v>
      </c>
      <c r="G32" s="246">
        <v>3</v>
      </c>
      <c r="H32" s="246">
        <v>21</v>
      </c>
      <c r="I32" s="246"/>
      <c r="J32" s="246">
        <v>1</v>
      </c>
      <c r="K32" s="246">
        <v>14</v>
      </c>
      <c r="L32" s="246">
        <v>92</v>
      </c>
    </row>
    <row r="33" spans="1:12" s="248" customFormat="1" ht="14.25" customHeight="1">
      <c r="A33" s="245" t="s">
        <v>66</v>
      </c>
      <c r="B33" s="246">
        <v>1</v>
      </c>
      <c r="C33" s="246">
        <v>13</v>
      </c>
      <c r="D33" s="246">
        <v>68</v>
      </c>
      <c r="E33" s="246"/>
      <c r="F33" s="246" t="s">
        <v>111</v>
      </c>
      <c r="G33" s="246">
        <v>2</v>
      </c>
      <c r="H33" s="246">
        <v>11</v>
      </c>
      <c r="I33" s="246"/>
      <c r="J33" s="246">
        <v>1</v>
      </c>
      <c r="K33" s="246">
        <v>15</v>
      </c>
      <c r="L33" s="246">
        <v>79</v>
      </c>
    </row>
    <row r="34" spans="1:12" s="248" customFormat="1" ht="14.25" customHeight="1">
      <c r="A34" s="245" t="s">
        <v>67</v>
      </c>
      <c r="B34" s="246">
        <v>21</v>
      </c>
      <c r="C34" s="246">
        <v>187</v>
      </c>
      <c r="D34" s="246">
        <v>1086</v>
      </c>
      <c r="E34" s="246"/>
      <c r="F34" s="246">
        <v>5</v>
      </c>
      <c r="G34" s="246">
        <v>51</v>
      </c>
      <c r="H34" s="246">
        <v>576</v>
      </c>
      <c r="I34" s="246"/>
      <c r="J34" s="246">
        <v>26</v>
      </c>
      <c r="K34" s="246">
        <v>238</v>
      </c>
      <c r="L34" s="246">
        <v>1663</v>
      </c>
    </row>
    <row r="35" spans="1:12" s="248" customFormat="1" ht="14.25" customHeight="1">
      <c r="A35" s="245" t="s">
        <v>95</v>
      </c>
      <c r="B35" s="246">
        <v>12</v>
      </c>
      <c r="C35" s="246">
        <v>65</v>
      </c>
      <c r="D35" s="246">
        <v>390</v>
      </c>
      <c r="E35" s="246"/>
      <c r="F35" s="246">
        <v>1</v>
      </c>
      <c r="G35" s="246">
        <v>24</v>
      </c>
      <c r="H35" s="246">
        <v>262</v>
      </c>
      <c r="I35" s="246"/>
      <c r="J35" s="246">
        <v>14</v>
      </c>
      <c r="K35" s="246">
        <v>89</v>
      </c>
      <c r="L35" s="246">
        <v>653</v>
      </c>
    </row>
    <row r="36" spans="1:12" s="248" customFormat="1" ht="14.25" customHeight="1">
      <c r="A36" s="245" t="s">
        <v>96</v>
      </c>
      <c r="B36" s="246">
        <v>9</v>
      </c>
      <c r="C36" s="246">
        <v>69</v>
      </c>
      <c r="D36" s="246">
        <v>461</v>
      </c>
      <c r="E36" s="246"/>
      <c r="F36" s="246">
        <v>1</v>
      </c>
      <c r="G36" s="246">
        <v>22</v>
      </c>
      <c r="H36" s="246">
        <v>288</v>
      </c>
      <c r="I36" s="246"/>
      <c r="J36" s="246">
        <v>10</v>
      </c>
      <c r="K36" s="246">
        <v>92</v>
      </c>
      <c r="L36" s="246">
        <v>749</v>
      </c>
    </row>
    <row r="37" spans="1:12" s="248" customFormat="1" ht="14.25" customHeight="1">
      <c r="A37" s="245" t="s">
        <v>70</v>
      </c>
      <c r="B37" s="246">
        <v>27</v>
      </c>
      <c r="C37" s="246">
        <v>189</v>
      </c>
      <c r="D37" s="246">
        <v>1133</v>
      </c>
      <c r="E37" s="246"/>
      <c r="F37" s="246">
        <v>5</v>
      </c>
      <c r="G37" s="246">
        <v>58</v>
      </c>
      <c r="H37" s="246">
        <v>691</v>
      </c>
      <c r="I37" s="246"/>
      <c r="J37" s="246">
        <v>31</v>
      </c>
      <c r="K37" s="246">
        <v>248</v>
      </c>
      <c r="L37" s="246">
        <v>1824</v>
      </c>
    </row>
    <row r="38" spans="1:12" s="248" customFormat="1" ht="14.25" customHeight="1">
      <c r="A38" s="245" t="s">
        <v>71</v>
      </c>
      <c r="B38" s="246">
        <v>20</v>
      </c>
      <c r="C38" s="246">
        <v>202</v>
      </c>
      <c r="D38" s="246">
        <v>1122</v>
      </c>
      <c r="E38" s="246"/>
      <c r="F38" s="246">
        <v>4</v>
      </c>
      <c r="G38" s="246">
        <v>57</v>
      </c>
      <c r="H38" s="246">
        <v>644</v>
      </c>
      <c r="I38" s="246"/>
      <c r="J38" s="246">
        <v>24</v>
      </c>
      <c r="K38" s="246">
        <v>259</v>
      </c>
      <c r="L38" s="246">
        <v>1766</v>
      </c>
    </row>
    <row r="39" spans="1:12" s="248" customFormat="1" ht="14.25" customHeight="1">
      <c r="A39" s="245" t="s">
        <v>72</v>
      </c>
      <c r="B39" s="246">
        <v>14</v>
      </c>
      <c r="C39" s="246">
        <v>123</v>
      </c>
      <c r="D39" s="246">
        <v>663</v>
      </c>
      <c r="E39" s="246"/>
      <c r="F39" s="246">
        <v>2</v>
      </c>
      <c r="G39" s="246">
        <v>49</v>
      </c>
      <c r="H39" s="246">
        <v>392</v>
      </c>
      <c r="I39" s="246"/>
      <c r="J39" s="246">
        <v>16</v>
      </c>
      <c r="K39" s="246">
        <v>171</v>
      </c>
      <c r="L39" s="246">
        <v>1055</v>
      </c>
    </row>
    <row r="40" spans="1:12" s="248" customFormat="1" ht="14.25" customHeight="1">
      <c r="A40" s="245" t="s">
        <v>73</v>
      </c>
      <c r="B40" s="246">
        <v>8</v>
      </c>
      <c r="C40" s="246">
        <v>62</v>
      </c>
      <c r="D40" s="246">
        <v>348</v>
      </c>
      <c r="E40" s="246"/>
      <c r="F40" s="246">
        <v>2</v>
      </c>
      <c r="G40" s="246">
        <v>24</v>
      </c>
      <c r="H40" s="246">
        <v>169</v>
      </c>
      <c r="I40" s="246"/>
      <c r="J40" s="246">
        <v>10</v>
      </c>
      <c r="K40" s="246">
        <v>86</v>
      </c>
      <c r="L40" s="246">
        <v>517</v>
      </c>
    </row>
    <row r="41" spans="1:12" s="248" customFormat="1" ht="14.25" customHeight="1">
      <c r="A41" s="245" t="s">
        <v>74</v>
      </c>
      <c r="B41" s="246">
        <v>11</v>
      </c>
      <c r="C41" s="246">
        <v>48</v>
      </c>
      <c r="D41" s="246">
        <v>261</v>
      </c>
      <c r="E41" s="246"/>
      <c r="F41" s="246">
        <v>5</v>
      </c>
      <c r="G41" s="246">
        <v>24</v>
      </c>
      <c r="H41" s="246">
        <v>123</v>
      </c>
      <c r="I41" s="246"/>
      <c r="J41" s="246">
        <v>15</v>
      </c>
      <c r="K41" s="246">
        <v>71</v>
      </c>
      <c r="L41" s="246">
        <v>384</v>
      </c>
    </row>
    <row r="42" spans="1:12" s="250" customFormat="1" ht="17.25" customHeight="1">
      <c r="A42" s="243" t="s">
        <v>150</v>
      </c>
      <c r="B42" s="249">
        <v>124</v>
      </c>
      <c r="C42" s="249">
        <v>970</v>
      </c>
      <c r="D42" s="249">
        <v>5612</v>
      </c>
      <c r="E42" s="249"/>
      <c r="F42" s="249">
        <v>24</v>
      </c>
      <c r="G42" s="249">
        <v>315</v>
      </c>
      <c r="H42" s="249">
        <v>3179</v>
      </c>
      <c r="I42" s="249"/>
      <c r="J42" s="249">
        <v>148</v>
      </c>
      <c r="K42" s="249">
        <v>1285</v>
      </c>
      <c r="L42" s="249">
        <v>8796</v>
      </c>
    </row>
    <row r="43" spans="1:12" s="248" customFormat="1" ht="17.25" customHeight="1">
      <c r="A43" s="245" t="s">
        <v>75</v>
      </c>
      <c r="B43" s="247">
        <v>2</v>
      </c>
      <c r="C43" s="247">
        <v>23</v>
      </c>
      <c r="D43" s="247">
        <v>142</v>
      </c>
      <c r="E43" s="247"/>
      <c r="F43" s="247">
        <v>0</v>
      </c>
      <c r="G43" s="247">
        <v>6</v>
      </c>
      <c r="H43" s="247">
        <v>33</v>
      </c>
      <c r="I43" s="247"/>
      <c r="J43" s="247">
        <v>2</v>
      </c>
      <c r="K43" s="247">
        <v>29</v>
      </c>
      <c r="L43" s="247">
        <v>175</v>
      </c>
    </row>
    <row r="44" spans="1:12" s="248" customFormat="1" ht="17.25" customHeight="1">
      <c r="A44" s="245" t="s">
        <v>76</v>
      </c>
      <c r="B44" s="247">
        <v>122</v>
      </c>
      <c r="C44" s="247">
        <v>945</v>
      </c>
      <c r="D44" s="247">
        <v>5464</v>
      </c>
      <c r="E44" s="247"/>
      <c r="F44" s="247">
        <v>24</v>
      </c>
      <c r="G44" s="247">
        <v>309</v>
      </c>
      <c r="H44" s="247">
        <v>3144</v>
      </c>
      <c r="I44" s="247"/>
      <c r="J44" s="247">
        <v>146</v>
      </c>
      <c r="K44" s="247">
        <v>1254</v>
      </c>
      <c r="L44" s="247">
        <v>8610</v>
      </c>
    </row>
    <row r="45" spans="1:12" s="250" customFormat="1" ht="17.25" customHeight="1">
      <c r="A45" s="243"/>
      <c r="B45" s="249"/>
      <c r="C45" s="249"/>
      <c r="D45" s="249"/>
      <c r="E45" s="251"/>
      <c r="F45" s="249"/>
      <c r="G45" s="249"/>
      <c r="H45" s="249"/>
      <c r="I45" s="249"/>
      <c r="J45" s="249"/>
      <c r="K45" s="249"/>
      <c r="L45" s="249"/>
    </row>
    <row r="46" spans="1:12" s="250" customFormat="1" ht="17.25" customHeight="1">
      <c r="A46" s="243" t="s">
        <v>120</v>
      </c>
      <c r="B46" s="249"/>
      <c r="C46" s="249"/>
      <c r="D46" s="249"/>
      <c r="E46" s="251"/>
      <c r="F46" s="249"/>
      <c r="G46" s="249"/>
      <c r="H46" s="249"/>
      <c r="I46" s="249"/>
      <c r="J46" s="249"/>
      <c r="K46" s="249"/>
      <c r="L46" s="249"/>
    </row>
    <row r="47" spans="1:12" s="250" customFormat="1" ht="17.25" customHeight="1">
      <c r="A47" s="243" t="s">
        <v>121</v>
      </c>
      <c r="B47" s="249"/>
      <c r="C47" s="249"/>
      <c r="D47" s="249"/>
      <c r="E47" s="251"/>
      <c r="F47" s="249"/>
      <c r="G47" s="249"/>
      <c r="H47" s="249"/>
      <c r="I47" s="249"/>
      <c r="J47" s="249"/>
      <c r="K47" s="249"/>
      <c r="L47" s="249"/>
    </row>
    <row r="48" spans="1:12" s="248" customFormat="1" ht="18.75" customHeight="1">
      <c r="A48" s="244"/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</row>
    <row r="49" spans="1:12" s="248" customFormat="1" ht="14.25" customHeight="1">
      <c r="A49" s="245" t="s">
        <v>94</v>
      </c>
      <c r="B49" s="247">
        <v>1</v>
      </c>
      <c r="C49" s="247">
        <v>5</v>
      </c>
      <c r="D49" s="247">
        <v>72</v>
      </c>
      <c r="E49" s="247"/>
      <c r="F49" s="247">
        <v>1</v>
      </c>
      <c r="G49" s="247">
        <v>6</v>
      </c>
      <c r="H49" s="247">
        <v>64</v>
      </c>
      <c r="I49" s="247"/>
      <c r="J49" s="247">
        <v>1</v>
      </c>
      <c r="K49" s="247">
        <v>11</v>
      </c>
      <c r="L49" s="247">
        <v>139</v>
      </c>
    </row>
    <row r="50" spans="1:12" s="248" customFormat="1" ht="14.25" customHeight="1">
      <c r="A50" s="245" t="s">
        <v>65</v>
      </c>
      <c r="B50" s="247">
        <v>2</v>
      </c>
      <c r="C50" s="247">
        <v>13</v>
      </c>
      <c r="D50" s="247">
        <v>149</v>
      </c>
      <c r="E50" s="247"/>
      <c r="F50" s="247">
        <v>1</v>
      </c>
      <c r="G50" s="247">
        <v>11</v>
      </c>
      <c r="H50" s="247">
        <v>152</v>
      </c>
      <c r="I50" s="247"/>
      <c r="J50" s="247">
        <v>2</v>
      </c>
      <c r="K50" s="247">
        <v>24</v>
      </c>
      <c r="L50" s="247">
        <v>301</v>
      </c>
    </row>
    <row r="51" spans="1:12" s="248" customFormat="1" ht="14.25" customHeight="1">
      <c r="A51" s="245" t="s">
        <v>66</v>
      </c>
      <c r="B51" s="247">
        <v>1</v>
      </c>
      <c r="C51" s="247">
        <v>13</v>
      </c>
      <c r="D51" s="247">
        <v>108</v>
      </c>
      <c r="E51" s="247"/>
      <c r="F51" s="247">
        <v>1</v>
      </c>
      <c r="G51" s="247">
        <v>15</v>
      </c>
      <c r="H51" s="247">
        <v>149</v>
      </c>
      <c r="I51" s="247"/>
      <c r="J51" s="247">
        <v>3</v>
      </c>
      <c r="K51" s="247">
        <v>27</v>
      </c>
      <c r="L51" s="247">
        <v>258</v>
      </c>
    </row>
    <row r="52" spans="1:12" s="248" customFormat="1" ht="14.25" customHeight="1">
      <c r="A52" s="245" t="s">
        <v>67</v>
      </c>
      <c r="B52" s="247">
        <v>13</v>
      </c>
      <c r="C52" s="247">
        <v>78</v>
      </c>
      <c r="D52" s="247">
        <v>528</v>
      </c>
      <c r="E52" s="247"/>
      <c r="F52" s="247">
        <v>5</v>
      </c>
      <c r="G52" s="247">
        <v>64</v>
      </c>
      <c r="H52" s="247">
        <v>556</v>
      </c>
      <c r="I52" s="247"/>
      <c r="J52" s="247">
        <v>18</v>
      </c>
      <c r="K52" s="247">
        <v>142</v>
      </c>
      <c r="L52" s="247">
        <v>1084</v>
      </c>
    </row>
    <row r="53" spans="1:12" s="248" customFormat="1" ht="14.25" customHeight="1">
      <c r="A53" s="245" t="s">
        <v>95</v>
      </c>
      <c r="B53" s="247">
        <v>2</v>
      </c>
      <c r="C53" s="247">
        <v>17</v>
      </c>
      <c r="D53" s="247">
        <v>124</v>
      </c>
      <c r="E53" s="247"/>
      <c r="F53" s="247">
        <v>2</v>
      </c>
      <c r="G53" s="247">
        <v>13</v>
      </c>
      <c r="H53" s="247">
        <v>129</v>
      </c>
      <c r="I53" s="247"/>
      <c r="J53" s="247">
        <v>4</v>
      </c>
      <c r="K53" s="247">
        <v>30</v>
      </c>
      <c r="L53" s="247">
        <v>253</v>
      </c>
    </row>
    <row r="54" spans="1:12" s="248" customFormat="1" ht="14.25" customHeight="1">
      <c r="A54" s="245" t="s">
        <v>96</v>
      </c>
      <c r="B54" s="247">
        <v>1</v>
      </c>
      <c r="C54" s="247">
        <v>18</v>
      </c>
      <c r="D54" s="247">
        <v>123</v>
      </c>
      <c r="E54" s="247"/>
      <c r="F54" s="247">
        <v>0</v>
      </c>
      <c r="G54" s="247">
        <v>12</v>
      </c>
      <c r="H54" s="247">
        <v>134</v>
      </c>
      <c r="I54" s="247"/>
      <c r="J54" s="247">
        <v>1</v>
      </c>
      <c r="K54" s="247">
        <v>30</v>
      </c>
      <c r="L54" s="247">
        <v>258</v>
      </c>
    </row>
    <row r="55" spans="1:12" s="248" customFormat="1" ht="14.25" customHeight="1">
      <c r="A55" s="245" t="s">
        <v>70</v>
      </c>
      <c r="B55" s="247">
        <v>3</v>
      </c>
      <c r="C55" s="247">
        <v>23</v>
      </c>
      <c r="D55" s="247">
        <v>188</v>
      </c>
      <c r="E55" s="247"/>
      <c r="F55" s="247">
        <v>2</v>
      </c>
      <c r="G55" s="247">
        <v>25</v>
      </c>
      <c r="H55" s="247">
        <v>271</v>
      </c>
      <c r="I55" s="247"/>
      <c r="J55" s="247">
        <v>6</v>
      </c>
      <c r="K55" s="247">
        <v>48</v>
      </c>
      <c r="L55" s="247">
        <v>459</v>
      </c>
    </row>
    <row r="56" spans="1:12" s="248" customFormat="1" ht="14.25" customHeight="1">
      <c r="A56" s="245" t="s">
        <v>71</v>
      </c>
      <c r="B56" s="247">
        <v>1</v>
      </c>
      <c r="C56" s="247">
        <v>17</v>
      </c>
      <c r="D56" s="247">
        <v>155</v>
      </c>
      <c r="E56" s="247"/>
      <c r="F56" s="247">
        <v>2</v>
      </c>
      <c r="G56" s="247">
        <v>24</v>
      </c>
      <c r="H56" s="247">
        <v>268</v>
      </c>
      <c r="I56" s="247"/>
      <c r="J56" s="247">
        <v>4</v>
      </c>
      <c r="K56" s="247">
        <v>41</v>
      </c>
      <c r="L56" s="247">
        <v>424</v>
      </c>
    </row>
    <row r="57" spans="1:12" s="248" customFormat="1" ht="14.25" customHeight="1">
      <c r="A57" s="245" t="s">
        <v>72</v>
      </c>
      <c r="B57" s="247">
        <v>2</v>
      </c>
      <c r="C57" s="247">
        <v>16</v>
      </c>
      <c r="D57" s="247">
        <v>101</v>
      </c>
      <c r="E57" s="247"/>
      <c r="F57" s="247">
        <v>1</v>
      </c>
      <c r="G57" s="247">
        <v>26</v>
      </c>
      <c r="H57" s="247">
        <v>254</v>
      </c>
      <c r="I57" s="247"/>
      <c r="J57" s="247">
        <v>3</v>
      </c>
      <c r="K57" s="247">
        <v>42</v>
      </c>
      <c r="L57" s="247">
        <v>355</v>
      </c>
    </row>
    <row r="58" spans="1:12" s="248" customFormat="1" ht="14.25" customHeight="1">
      <c r="A58" s="245" t="s">
        <v>73</v>
      </c>
      <c r="B58" s="247">
        <v>1</v>
      </c>
      <c r="C58" s="247">
        <v>9</v>
      </c>
      <c r="D58" s="247">
        <v>71</v>
      </c>
      <c r="E58" s="247"/>
      <c r="F58" s="247">
        <v>3</v>
      </c>
      <c r="G58" s="247">
        <v>32</v>
      </c>
      <c r="H58" s="247">
        <v>235</v>
      </c>
      <c r="I58" s="247"/>
      <c r="J58" s="247">
        <v>5</v>
      </c>
      <c r="K58" s="247">
        <v>41</v>
      </c>
      <c r="L58" s="247">
        <v>306</v>
      </c>
    </row>
    <row r="59" spans="1:12" s="248" customFormat="1" ht="14.25" customHeight="1">
      <c r="A59" s="245" t="s">
        <v>74</v>
      </c>
      <c r="B59" s="247">
        <v>2</v>
      </c>
      <c r="C59" s="247">
        <v>12</v>
      </c>
      <c r="D59" s="247">
        <v>73</v>
      </c>
      <c r="E59" s="247"/>
      <c r="F59" s="247">
        <v>6</v>
      </c>
      <c r="G59" s="247">
        <v>57</v>
      </c>
      <c r="H59" s="247">
        <v>308</v>
      </c>
      <c r="I59" s="247"/>
      <c r="J59" s="247">
        <v>8</v>
      </c>
      <c r="K59" s="247">
        <v>68</v>
      </c>
      <c r="L59" s="247">
        <v>381</v>
      </c>
    </row>
    <row r="60" spans="1:12" s="250" customFormat="1" ht="18" customHeight="1">
      <c r="A60" s="243" t="s">
        <v>150</v>
      </c>
      <c r="B60" s="249">
        <v>30</v>
      </c>
      <c r="C60" s="249">
        <v>222</v>
      </c>
      <c r="D60" s="249">
        <v>1697</v>
      </c>
      <c r="E60" s="249"/>
      <c r="F60" s="249">
        <v>25</v>
      </c>
      <c r="G60" s="249">
        <v>284</v>
      </c>
      <c r="H60" s="249">
        <v>2525</v>
      </c>
      <c r="I60" s="249"/>
      <c r="J60" s="249">
        <v>55</v>
      </c>
      <c r="K60" s="249">
        <v>506</v>
      </c>
      <c r="L60" s="249">
        <v>4227</v>
      </c>
    </row>
    <row r="61" spans="1:12" s="248" customFormat="1" ht="15.75" customHeight="1">
      <c r="A61" s="245" t="s">
        <v>75</v>
      </c>
      <c r="B61" s="247">
        <v>4</v>
      </c>
      <c r="C61" s="247">
        <v>31</v>
      </c>
      <c r="D61" s="247">
        <v>329</v>
      </c>
      <c r="E61" s="247"/>
      <c r="F61" s="247">
        <v>3</v>
      </c>
      <c r="G61" s="247">
        <v>31</v>
      </c>
      <c r="H61" s="247">
        <v>365</v>
      </c>
      <c r="I61" s="247"/>
      <c r="J61" s="247">
        <v>6</v>
      </c>
      <c r="K61" s="247">
        <v>62</v>
      </c>
      <c r="L61" s="247">
        <v>698</v>
      </c>
    </row>
    <row r="62" spans="1:12" s="248" customFormat="1" ht="15.75" customHeight="1" thickBot="1">
      <c r="A62" s="252" t="s">
        <v>76</v>
      </c>
      <c r="B62" s="253">
        <v>26</v>
      </c>
      <c r="C62" s="253">
        <v>191</v>
      </c>
      <c r="D62" s="253">
        <v>1363</v>
      </c>
      <c r="E62" s="253"/>
      <c r="F62" s="253">
        <v>22</v>
      </c>
      <c r="G62" s="253">
        <v>253</v>
      </c>
      <c r="H62" s="253">
        <v>2155</v>
      </c>
      <c r="I62" s="253"/>
      <c r="J62" s="253">
        <v>48</v>
      </c>
      <c r="K62" s="253">
        <v>443</v>
      </c>
      <c r="L62" s="253">
        <v>3520</v>
      </c>
    </row>
    <row r="63" spans="1:20" ht="8.25" customHeight="1">
      <c r="A63" s="254"/>
      <c r="B63" s="255"/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O63" s="256"/>
      <c r="P63" s="257"/>
      <c r="Q63" s="257"/>
      <c r="R63" s="257"/>
      <c r="S63" s="257"/>
      <c r="T63" s="257"/>
    </row>
    <row r="64" spans="1:20" ht="15.75" customHeight="1">
      <c r="A64" s="254" t="s">
        <v>122</v>
      </c>
      <c r="B64" s="255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O64" s="256"/>
      <c r="P64" s="257"/>
      <c r="Q64" s="257"/>
      <c r="R64" s="257"/>
      <c r="S64" s="257"/>
      <c r="T64" s="257"/>
    </row>
    <row r="65" spans="1:20" ht="15">
      <c r="A65" s="254" t="s">
        <v>123</v>
      </c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O65" s="256"/>
      <c r="P65" s="257"/>
      <c r="Q65" s="257"/>
      <c r="R65" s="257"/>
      <c r="S65" s="257"/>
      <c r="T65" s="257"/>
    </row>
    <row r="66" spans="2:20" ht="15">
      <c r="B66" s="258"/>
      <c r="C66" s="258"/>
      <c r="D66" s="258"/>
      <c r="E66" s="258"/>
      <c r="F66" s="258"/>
      <c r="G66" s="258"/>
      <c r="H66" s="258"/>
      <c r="I66" s="258"/>
      <c r="J66" s="258"/>
      <c r="K66" s="258"/>
      <c r="L66" s="258"/>
      <c r="O66" s="256"/>
      <c r="P66" s="257"/>
      <c r="Q66" s="257"/>
      <c r="R66" s="257"/>
      <c r="S66" s="257"/>
      <c r="T66" s="257"/>
    </row>
    <row r="67" spans="2:20" ht="15">
      <c r="B67" s="258"/>
      <c r="C67" s="258"/>
      <c r="D67" s="258"/>
      <c r="E67" s="258"/>
      <c r="F67" s="258"/>
      <c r="G67" s="258"/>
      <c r="H67" s="258"/>
      <c r="I67" s="258"/>
      <c r="J67" s="258"/>
      <c r="K67" s="258"/>
      <c r="L67" s="258"/>
      <c r="O67" s="256"/>
      <c r="P67" s="257"/>
      <c r="Q67" s="257"/>
      <c r="R67" s="257"/>
      <c r="S67" s="257"/>
      <c r="T67" s="257"/>
    </row>
    <row r="68" spans="2:20" ht="15"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O68" s="256"/>
      <c r="P68" s="257"/>
      <c r="Q68" s="257"/>
      <c r="R68" s="257"/>
      <c r="S68" s="257"/>
      <c r="T68" s="257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dcterms:created xsi:type="dcterms:W3CDTF">2011-10-13T14:25:12Z</dcterms:created>
  <dcterms:modified xsi:type="dcterms:W3CDTF">2011-10-18T15:03:12Z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