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710" windowHeight="12210" tabRatio="601" firstSheet="19" activeTab="19"/>
  </bookViews>
  <sheets>
    <sheet name="Data for figure 4-7, 9, 10, 13" sheetId="1" r:id="rId1"/>
    <sheet name="Figure 1" sheetId="2" r:id="rId2"/>
    <sheet name="Figure 2" sheetId="3" r:id="rId3"/>
    <sheet name="Figure 3" sheetId="4" r:id="rId4"/>
    <sheet name="Figure 4" sheetId="5" r:id="rId5"/>
    <sheet name="Figure 5" sheetId="6" r:id="rId6"/>
    <sheet name="Figure 6" sheetId="7" r:id="rId7"/>
    <sheet name="Figure 7" sheetId="8" r:id="rId8"/>
    <sheet name="Figure 8" sheetId="9" r:id="rId9"/>
    <sheet name="Figure 9a)" sheetId="10" r:id="rId10"/>
    <sheet name="Figure 9b)" sheetId="11" r:id="rId11"/>
    <sheet name="Figure 10" sheetId="12" r:id="rId12"/>
    <sheet name="Figure 11a)" sheetId="13" r:id="rId13"/>
    <sheet name="Figure 11b)" sheetId="14" r:id="rId14"/>
    <sheet name="Figure 12" sheetId="15" r:id="rId15"/>
    <sheet name="Figure 13" sheetId="16" r:id="rId16"/>
    <sheet name="Figure 14" sheetId="17" r:id="rId17"/>
    <sheet name="Figure 15" sheetId="18" r:id="rId18"/>
    <sheet name="Figure 16" sheetId="19" r:id="rId19"/>
    <sheet name="Table 1-3" sheetId="20" r:id="rId20"/>
    <sheet name="Table4-5" sheetId="21" r:id="rId21"/>
    <sheet name="Table 6-8" sheetId="22" r:id="rId22"/>
    <sheet name="Table 9-11" sheetId="23" r:id="rId23"/>
    <sheet name="Table 12-14" sheetId="24" r:id="rId24"/>
    <sheet name="Table 15" sheetId="25" r:id="rId25"/>
    <sheet name="Table 16" sheetId="26" r:id="rId26"/>
    <sheet name="Table 17" sheetId="27" r:id="rId27"/>
    <sheet name="Table 18-19" sheetId="28" r:id="rId28"/>
    <sheet name="Table 20" sheetId="29" r:id="rId29"/>
    <sheet name="Table 21" sheetId="30" r:id="rId30"/>
    <sheet name="Table 22" sheetId="31" r:id="rId31"/>
    <sheet name="Table 23" sheetId="32" r:id="rId32"/>
    <sheet name="Table 24-25" sheetId="33" r:id="rId33"/>
    <sheet name="Table 26" sheetId="34" r:id="rId34"/>
    <sheet name="Table 27" sheetId="35" r:id="rId35"/>
    <sheet name="Table 28" sheetId="36" r:id="rId36"/>
    <sheet name="Table 29" sheetId="37" r:id="rId37"/>
    <sheet name="Table 30-31" sheetId="38" r:id="rId38"/>
    <sheet name="Table 32" sheetId="39" r:id="rId39"/>
    <sheet name="Table 33" sheetId="40" r:id="rId40"/>
    <sheet name="Table 34" sheetId="41" r:id="rId41"/>
    <sheet name="Table 35" sheetId="42" r:id="rId42"/>
    <sheet name="Table 36" sheetId="43" r:id="rId43"/>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Ref210208046" localSheetId="19">'Table 1-3'!$A$1</definedName>
    <definedName name="_Ref210208077" localSheetId="24">'Table 15'!$A$1</definedName>
    <definedName name="_Ref210208187" localSheetId="19">'Table 1-3'!$A$26</definedName>
    <definedName name="_Ref210208270" localSheetId="25">'Table 16'!$A$1</definedName>
    <definedName name="_Ref210208282" localSheetId="20">'Table4-5'!$A$1</definedName>
    <definedName name="_Ref210209572" localSheetId="26">'Table 17'!$A$1</definedName>
    <definedName name="_Ref210209639" localSheetId="23">'Table 12-14'!$A$31</definedName>
    <definedName name="_Ref210441246" localSheetId="20">'Table4-5'!$A$16</definedName>
    <definedName name="_Ref210441470" localSheetId="29">'Table 21'!$A$1</definedName>
    <definedName name="_Ref210442096" localSheetId="21">'Table 6-8'!$A$19</definedName>
    <definedName name="_Ref210442203" localSheetId="30">'Table 22'!#REF!</definedName>
    <definedName name="_Ref210442409" localSheetId="19">'Table 1-3'!$A$16</definedName>
    <definedName name="_Ref210443140" localSheetId="28">'Table 20'!$A$1</definedName>
    <definedName name="_Ref210443201" localSheetId="30">'Table 22'!$A$1</definedName>
    <definedName name="_Ref210443218" localSheetId="21">'Table 6-8'!$A$1</definedName>
    <definedName name="_Ref210443270" localSheetId="21">'Table 6-8'!$A$37</definedName>
    <definedName name="_Ref210443289" localSheetId="32">'Table 24-25'!$A$1</definedName>
    <definedName name="_Ref210443311" localSheetId="32">'Table 24-25'!$A$21</definedName>
    <definedName name="_Ref210444497" localSheetId="23">'Table 12-14'!$A$1</definedName>
    <definedName name="_Ref210444682" localSheetId="23">'Table 12-14'!$A$16</definedName>
    <definedName name="_Ref210445361" localSheetId="22">'Table 9-11'!$A$1</definedName>
    <definedName name="_Ref210446092" localSheetId="33">'Table 26'!$A$1</definedName>
    <definedName name="_Ref210446290" localSheetId="34">'Table 27'!$A$1</definedName>
    <definedName name="_Ref210446582" localSheetId="22">'Table 9-11'!$A$37</definedName>
    <definedName name="_Ref210446629" localSheetId="35">'Table 28'!$A$1</definedName>
    <definedName name="_Ref210447101" localSheetId="37">'Table 30-31'!$A$1</definedName>
    <definedName name="_Ref210447136" localSheetId="37">'Table 30-31'!$A$26</definedName>
    <definedName name="_Ref210447186" localSheetId="39">'Table 33'!$A$1</definedName>
    <definedName name="_Ref210447201" localSheetId="39">'Table 35'!$A$1</definedName>
    <definedName name="_Ref210449585" localSheetId="38">'Table 32'!$A$1</definedName>
    <definedName name="_Ref210451935" localSheetId="39">'Table 36'!$A$1</definedName>
    <definedName name="_Ref210453640" localSheetId="22">'Table 9-11'!$A$19</definedName>
    <definedName name="_Toc191201972" localSheetId="39">'Table 36'!$A$44</definedName>
    <definedName name="_Toc210440380" localSheetId="19">'Table 1-3'!$A$24</definedName>
    <definedName name="_Toc210813038" localSheetId="36">'Table 29'!$A$1</definedName>
    <definedName name="_Toc210813043" localSheetId="39">'Table 34'!$A$1</definedName>
  </definedNames>
  <calcPr fullCalcOnLoad="1"/>
</workbook>
</file>

<file path=xl/sharedStrings.xml><?xml version="1.0" encoding="utf-8"?>
<sst xmlns="http://schemas.openxmlformats.org/spreadsheetml/2006/main" count="1481" uniqueCount="466">
  <si>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</si>
  <si>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</si>
  <si>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</si>
  <si>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</si>
  <si>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</si>
  <si>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</si>
  <si>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</si>
  <si>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</si>
  <si>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</si>
  <si>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</si>
  <si>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</si>
  <si>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</si>
  <si>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</si>
  <si>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</si>
  <si>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</si>
  <si>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</si>
  <si>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</si>
  <si>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</si>
  <si>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</si>
  <si>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</si>
  <si>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</si>
  <si>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</si>
  <si>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</si>
  <si>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</si>
  <si>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</si>
  <si>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</si>
  <si>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</si>
  <si>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</si>
  <si>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</si>
  <si>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</si>
  <si>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</si>
  <si>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</si>
  <si>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</si>
  <si>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</si>
  <si>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</si>
  <si>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</si>
  <si>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</si>
  <si>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</si>
  <si>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</si>
  <si>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 Frequency of driving is only shown for those with a full driving licence. 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</si>
  <si>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using local bus service:</t>
  </si>
  <si>
    <t>Every day, or almost every day</t>
  </si>
  <si>
    <t>…</t>
  </si>
  <si>
    <t>2 or 3 times per week</t>
  </si>
  <si>
    <t>About once a week</t>
  </si>
  <si>
    <t>About once a fortnight, or about once a month</t>
  </si>
  <si>
    <t>Not used in past month</t>
  </si>
  <si>
    <t>Frequency of using local train service:</t>
  </si>
  <si>
    <t>Frequency of travel by bus in evening</t>
  </si>
  <si>
    <t>Most days</t>
  </si>
  <si>
    <t>At least once a week</t>
  </si>
  <si>
    <t>Never</t>
  </si>
  <si>
    <t>Don't know</t>
  </si>
  <si>
    <t>Very safe</t>
  </si>
  <si>
    <t>Fairly safe</t>
  </si>
  <si>
    <t>Not particularly safe</t>
  </si>
  <si>
    <t>Not safe at all</t>
  </si>
  <si>
    <t>2007*</t>
  </si>
  <si>
    <t>Frequency of travel by train in evening</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</si>
  <si>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</si>
  <si>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</si>
  <si>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</si>
  <si>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</si>
  <si>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</si>
  <si>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</si>
  <si>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</si>
  <si>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</si>
  <si>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</si>
  <si>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</si>
  <si>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</si>
  <si>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</si>
  <si>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</si>
  <si>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</si>
  <si>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</si>
  <si>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r>
      <t>*</t>
    </r>
    <r>
      <rPr>
        <sz val="8"/>
        <color indexed="8"/>
        <rFont val="Arial"/>
        <family val="2"/>
      </rPr>
      <t>Only relates to journeys over a quarter of a mile.</t>
    </r>
  </si>
  <si>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</si>
  <si>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</si>
  <si>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</si>
  <si>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</si>
  <si>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</si>
  <si>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</si>
  <si>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</si>
  <si>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</si>
  <si>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</si>
  <si>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</si>
  <si>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</si>
  <si>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</si>
  <si>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</si>
  <si>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</si>
  <si>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</si>
  <si>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</si>
  <si>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</si>
  <si>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</si>
  <si>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</si>
  <si>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</si>
  <si>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</si>
  <si>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</si>
  <si>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</si>
  <si>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</si>
  <si>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</si>
  <si>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</si>
  <si>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1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</si>
  <si>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</si>
  <si>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</si>
  <si>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</si>
  <si>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</si>
  <si>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</si>
  <si>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</si>
  <si>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</si>
  <si>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</si>
  <si>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</si>
  <si>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</si>
  <si>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</si>
  <si>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</si>
  <si>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</si>
  <si>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</si>
  <si>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</si>
  <si>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</si>
  <si>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</si>
  <si>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</si>
  <si>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</si>
  <si>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</si>
  <si>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</si>
  <si>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</si>
  <si>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</si>
  <si>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</si>
  <si>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</si>
  <si>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</si>
  <si>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</si>
  <si>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</si>
  <si>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</si>
  <si>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</si>
  <si>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</si>
  <si>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</si>
  <si>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</si>
  <si>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</si>
  <si>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</si>
  <si>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</si>
  <si>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</si>
  <si>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</si>
  <si>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</si>
  <si>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</si>
  <si>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</si>
  <si>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</si>
  <si>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</si>
  <si>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</si>
  <si>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</si>
  <si>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</si>
  <si>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</si>
  <si>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</si>
  <si>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</si>
  <si>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</si>
  <si>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</si>
  <si>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</si>
  <si>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</si>
  <si>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</si>
  <si>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</si>
  <si>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</si>
  <si>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</si>
  <si>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</si>
  <si>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</si>
  <si>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</si>
  <si>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</si>
  <si>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</si>
  <si>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</si>
  <si>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</si>
  <si>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</si>
  <si>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</si>
  <si>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</si>
  <si>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</si>
  <si>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</si>
  <si>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</si>
  <si>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</si>
  <si>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</si>
  <si>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</si>
  <si>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Frequency of travel by bus in the evening</t>
  </si>
  <si>
    <t>Safety from crime when travelling in the evening</t>
  </si>
  <si>
    <t xml:space="preserve"> Does NOT hold a full driving licence</t>
  </si>
  <si>
    <t>by frequency of bus travel in the evenings:</t>
  </si>
  <si>
    <t xml:space="preserve"> At least once a week</t>
  </si>
  <si>
    <t xml:space="preserve"> At least once a month</t>
  </si>
  <si>
    <t xml:space="preserve"> Less than once a month</t>
  </si>
  <si>
    <t xml:space="preserve"> Never</t>
  </si>
  <si>
    <t xml:space="preserve"> Don't know</t>
  </si>
  <si>
    <t>†Only includes those with a full driving licence</t>
  </si>
  <si>
    <t>Frequency of travel by train in the evening</t>
  </si>
  <si>
    <t>by frequency of train travel in the evenings:</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</si>
  <si>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</si>
  <si>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</si>
  <si>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</si>
  <si>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</si>
  <si>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</si>
  <si>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</si>
  <si>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</si>
  <si>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</si>
  <si>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</si>
  <si>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</si>
  <si>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</si>
  <si>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</si>
  <si>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</si>
  <si>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</si>
  <si>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</si>
  <si>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</si>
  <si>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</si>
  <si>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</si>
  <si>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</si>
  <si>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Other</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</si>
  <si>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</si>
  <si>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</si>
  <si>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</si>
  <si>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</si>
  <si>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</si>
  <si>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</si>
  <si>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</si>
  <si>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</si>
  <si>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r>
      <t>by frequency of driving</t>
    </r>
    <r>
      <rPr>
        <b/>
        <sz val="8"/>
        <rFont val="Arial"/>
        <family val="2"/>
      </rPr>
      <t>†</t>
    </r>
    <r>
      <rPr>
        <b/>
        <sz val="10"/>
        <color indexed="8"/>
        <rFont val="Arial"/>
        <family val="2"/>
      </rPr>
      <t>:</t>
    </r>
  </si>
  <si>
    <t>Cycling as a means of transport</t>
  </si>
  <si>
    <t>Cycling just for pleasure / to keep fit</t>
  </si>
  <si>
    <t>by current status:</t>
  </si>
  <si>
    <t xml:space="preserve"> Never, but holds full licence</t>
  </si>
  <si>
    <t>How random adult usually travels to work/education</t>
  </si>
  <si>
    <t>Driver Car/Van</t>
  </si>
  <si>
    <t>Passenger Car/Van</t>
  </si>
  <si>
    <t>By gender:</t>
  </si>
  <si>
    <t xml:space="preserve"> 16 - 20</t>
  </si>
  <si>
    <t xml:space="preserve"> 20 - 29</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</si>
  <si>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</si>
  <si>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</si>
  <si>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</si>
  <si>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</si>
  <si>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</si>
  <si>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</si>
  <si>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</si>
  <si>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</si>
  <si>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</si>
  <si>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</si>
  <si>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</si>
  <si>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</si>
  <si>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</si>
  <si>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</si>
  <si>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</si>
  <si>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</si>
  <si>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</si>
  <si>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</si>
  <si>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</si>
  <si>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</si>
  <si>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</si>
  <si>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</si>
  <si>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</si>
  <si>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</si>
  <si>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</si>
  <si>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</si>
  <si>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</si>
  <si>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</si>
  <si>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</si>
  <si>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</si>
  <si>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</si>
  <si>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</si>
  <si>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</si>
  <si>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</si>
  <si>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</si>
  <si>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</si>
  <si>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</si>
  <si>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</si>
  <si>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</si>
  <si>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</si>
  <si>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</si>
  <si>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</si>
  <si>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</si>
  <si>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</si>
  <si>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</si>
  <si>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</si>
  <si>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</si>
  <si>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</si>
  <si>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</si>
  <si>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</si>
  <si>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Inconvenient</t>
  </si>
  <si>
    <t xml:space="preserve">  Too far to bus stop</t>
  </si>
  <si>
    <t xml:space="preserve">  Cost, too expensive</t>
  </si>
  <si>
    <t xml:space="preserve">  Too short a distance, not worth it</t>
  </si>
  <si>
    <t xml:space="preserve">  Prefer to use car</t>
  </si>
  <si>
    <t xml:space="preserve">  Others</t>
  </si>
  <si>
    <t>If they could not use public transport, reasons why they cannot</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</si>
  <si>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</si>
  <si>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</si>
  <si>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</si>
  <si>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</si>
  <si>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</si>
  <si>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</si>
  <si>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</si>
  <si>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</si>
  <si>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</si>
  <si>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</si>
  <si>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</si>
  <si>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</si>
  <si>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</si>
  <si>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</si>
  <si>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r>
      <t>Table 1</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2008 </t>
    </r>
  </si>
  <si>
    <r>
      <t xml:space="preserve">Table 2: </t>
    </r>
    <r>
      <rPr>
        <sz val="10"/>
        <color indexed="12"/>
        <rFont val="Arial"/>
        <family val="2"/>
      </rPr>
      <t>[Bus access]</t>
    </r>
    <r>
      <rPr>
        <sz val="10"/>
        <rFont val="Arial"/>
        <family val="2"/>
      </rPr>
      <t xml:space="preserve"> Households' bus facilities, 1999 – 2008</t>
    </r>
  </si>
  <si>
    <r>
      <t xml:space="preserve">Table 3: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2008</t>
    </r>
  </si>
  <si>
    <r>
      <t>Table 4:</t>
    </r>
    <r>
      <rPr>
        <sz val="10"/>
        <rFont val="Arial"/>
        <family val="2"/>
      </rPr>
      <t xml:space="preserve"> </t>
    </r>
    <r>
      <rPr>
        <sz val="10"/>
        <color indexed="12"/>
        <rFont val="Arial"/>
        <family val="2"/>
      </rPr>
      <t>[Frequency of driving]</t>
    </r>
    <r>
      <rPr>
        <sz val="10"/>
        <rFont val="Arial"/>
        <family val="2"/>
      </rPr>
      <t xml:space="preserve"> People aged 17 or over - frequency of driving*, 1999 – 2008</t>
    </r>
  </si>
  <si>
    <r>
      <t>Table 5:</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2008</t>
    </r>
  </si>
  <si>
    <r>
      <t xml:space="preserve">Table 6: </t>
    </r>
    <r>
      <rPr>
        <sz val="10"/>
        <color indexed="12"/>
        <rFont val="Arial"/>
        <family val="2"/>
      </rPr>
      <t>[Bus use in the evening]</t>
    </r>
    <r>
      <rPr>
        <b/>
        <sz val="10"/>
        <rFont val="Arial"/>
        <family val="2"/>
      </rPr>
      <t xml:space="preserve"> </t>
    </r>
    <r>
      <rPr>
        <sz val="10"/>
        <rFont val="Arial"/>
        <family val="2"/>
      </rPr>
      <t>Frequency of travelling by bus in the evening, 2001 – 2008</t>
    </r>
  </si>
  <si>
    <r>
      <t xml:space="preserve">Table 7: </t>
    </r>
    <r>
      <rPr>
        <sz val="10"/>
        <color indexed="12"/>
        <rFont val="Arial"/>
        <family val="2"/>
      </rPr>
      <t>[Train use in the evening]</t>
    </r>
    <r>
      <rPr>
        <b/>
        <sz val="10"/>
        <rFont val="Arial"/>
        <family val="2"/>
      </rPr>
      <t xml:space="preserve"> </t>
    </r>
    <r>
      <rPr>
        <sz val="10"/>
        <rFont val="Arial"/>
        <family val="2"/>
      </rPr>
      <t>Frequency of travelling by train in the evening, 2001 – 2008</t>
    </r>
  </si>
  <si>
    <t>How safe from crime they felt, or would feel, by bus travel in the evenings</t>
  </si>
  <si>
    <t>How safe from crime they felt, or would feel, by train travel in the evenings</t>
  </si>
  <si>
    <r>
      <t>Table 8:</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2008</t>
    </r>
  </si>
  <si>
    <r>
      <t xml:space="preserve">Table 9: </t>
    </r>
    <r>
      <rPr>
        <sz val="10"/>
        <color indexed="12"/>
        <rFont val="Arial"/>
        <family val="2"/>
      </rPr>
      <t>[Walking]</t>
    </r>
    <r>
      <rPr>
        <b/>
        <sz val="10"/>
        <rFont val="Arial"/>
        <family val="2"/>
      </rPr>
      <t xml:space="preserve"> </t>
    </r>
    <r>
      <rPr>
        <sz val="10"/>
        <rFont val="Arial"/>
        <family val="2"/>
      </rPr>
      <t>Frequency of walking in the previous seven days*, 1999 – 2008</t>
    </r>
  </si>
  <si>
    <r>
      <t xml:space="preserve">Table 10: </t>
    </r>
    <r>
      <rPr>
        <sz val="10"/>
        <color indexed="12"/>
        <rFont val="Arial"/>
        <family val="2"/>
      </rPr>
      <t>[Cycling]</t>
    </r>
    <r>
      <rPr>
        <b/>
        <sz val="10"/>
        <rFont val="Arial"/>
        <family val="2"/>
      </rPr>
      <t xml:space="preserve"> </t>
    </r>
    <r>
      <rPr>
        <sz val="10"/>
        <rFont val="Arial"/>
        <family val="2"/>
      </rPr>
      <t>Frequency of cycling in the previous seven days*, 1999 – 2008</t>
    </r>
  </si>
  <si>
    <r>
      <t xml:space="preserve">Table 11: </t>
    </r>
    <r>
      <rPr>
        <sz val="10"/>
        <color indexed="12"/>
        <rFont val="Arial"/>
        <family val="2"/>
      </rPr>
      <t>[Workplace]</t>
    </r>
    <r>
      <rPr>
        <b/>
        <sz val="10"/>
        <rFont val="Arial"/>
        <family val="2"/>
      </rPr>
      <t xml:space="preserve"> </t>
    </r>
    <r>
      <rPr>
        <sz val="10"/>
        <rFont val="Arial"/>
        <family val="2"/>
      </rPr>
      <t>Employed adults place of work*, 1999 – 2008</t>
    </r>
  </si>
  <si>
    <r>
      <t xml:space="preserve">Table 12: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2008</t>
    </r>
  </si>
  <si>
    <r>
      <t xml:space="preserve">Table 13: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2008</t>
    </r>
  </si>
  <si>
    <r>
      <t xml:space="preserve">Table 14: </t>
    </r>
    <r>
      <rPr>
        <sz val="10"/>
        <color indexed="12"/>
        <rFont val="Arial"/>
        <family val="2"/>
      </rPr>
      <t>[Mobility problems]</t>
    </r>
    <r>
      <rPr>
        <b/>
        <sz val="10"/>
        <rFont val="Arial"/>
        <family val="2"/>
      </rPr>
      <t xml:space="preserve"> </t>
    </r>
    <r>
      <rPr>
        <sz val="10"/>
        <rFont val="Arial"/>
        <family val="2"/>
      </rPr>
      <t>Adults with limited mobility*, 1999 – 2008</t>
    </r>
  </si>
  <si>
    <t>Number of activities difficult to manage on their own due to limited mobility</t>
  </si>
  <si>
    <t>Using a car</t>
  </si>
  <si>
    <t>Using a taxi</t>
  </si>
  <si>
    <t>Using a bus</t>
  </si>
  <si>
    <t>Using a train</t>
  </si>
  <si>
    <r>
      <t xml:space="preserve">Table 15: </t>
    </r>
    <r>
      <rPr>
        <sz val="10"/>
        <color indexed="12"/>
        <rFont val="Arial"/>
        <family val="2"/>
      </rPr>
      <t>[Car and bicycle access]</t>
    </r>
    <r>
      <rPr>
        <b/>
        <sz val="10"/>
        <rFont val="Arial"/>
        <family val="2"/>
      </rPr>
      <t xml:space="preserve"> </t>
    </r>
    <r>
      <rPr>
        <sz val="10"/>
        <rFont val="Arial"/>
        <family val="2"/>
      </rPr>
      <t>Households with cars and bicycles available for private use, 2008</t>
    </r>
  </si>
  <si>
    <t>All households in 2008:</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</si>
  <si>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</si>
  <si>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</si>
  <si>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</si>
  <si>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</si>
  <si>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</si>
  <si>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r>
      <t xml:space="preserve">Table 16: </t>
    </r>
    <r>
      <rPr>
        <sz val="10"/>
        <color indexed="12"/>
        <rFont val="Arial"/>
        <family val="2"/>
      </rPr>
      <t>[Driving licence]</t>
    </r>
    <r>
      <rPr>
        <b/>
        <sz val="10"/>
        <rFont val="Arial"/>
        <family val="2"/>
      </rPr>
      <t xml:space="preserve"> </t>
    </r>
    <r>
      <rPr>
        <sz val="10"/>
        <rFont val="Arial"/>
        <family val="2"/>
      </rPr>
      <t>People aged 17+ that hold a full driving licence, 2008</t>
    </r>
  </si>
  <si>
    <r>
      <t xml:space="preserve">Table 17: </t>
    </r>
    <r>
      <rPr>
        <sz val="10"/>
        <color indexed="12"/>
        <rFont val="Arial"/>
        <family val="2"/>
      </rPr>
      <t>[Frequency of driving]</t>
    </r>
    <r>
      <rPr>
        <sz val="10"/>
        <rFont val="Arial"/>
        <family val="2"/>
      </rPr>
      <t xml:space="preserve"> People aged 17+, frequency of driving, 2008*</t>
    </r>
  </si>
  <si>
    <r>
      <t>*Only people with a long-standing illness, health problem or disability are asked if there are activities that they would normally find difficult to manage on their own. For the purpose of this analysis, other people are counted as</t>
    </r>
    <r>
      <rPr>
        <i/>
        <sz val="10"/>
        <rFont val="Arial"/>
        <family val="2"/>
      </rPr>
      <t xml:space="preserve"> not</t>
    </r>
    <r>
      <rPr>
        <sz val="10"/>
        <rFont val="Arial"/>
        <family val="2"/>
      </rPr>
      <t xml:space="preserve"> having such difficulties.</t>
    </r>
  </si>
  <si>
    <r>
      <t xml:space="preserve"> 2</t>
    </r>
    <r>
      <rPr>
        <sz val="9"/>
        <color indexed="9"/>
        <rFont val="Arial"/>
        <family val="2"/>
      </rPr>
      <t>'</t>
    </r>
  </si>
  <si>
    <r>
      <t xml:space="preserve"> 3</t>
    </r>
    <r>
      <rPr>
        <sz val="9"/>
        <color indexed="9"/>
        <rFont val="Arial"/>
        <family val="2"/>
      </rPr>
      <t>'</t>
    </r>
  </si>
  <si>
    <r>
      <t xml:space="preserve"> 4</t>
    </r>
    <r>
      <rPr>
        <sz val="9"/>
        <color indexed="9"/>
        <rFont val="Arial"/>
        <family val="2"/>
      </rPr>
      <t>'</t>
    </r>
  </si>
  <si>
    <t xml:space="preserve"> Unable to work due to short-term illness or injury</t>
  </si>
  <si>
    <r>
      <t xml:space="preserve"> 2</t>
    </r>
    <r>
      <rPr>
        <sz val="8"/>
        <color indexed="9"/>
        <rFont val="Arial"/>
        <family val="2"/>
      </rPr>
      <t>'</t>
    </r>
  </si>
  <si>
    <r>
      <t xml:space="preserve"> 3</t>
    </r>
    <r>
      <rPr>
        <sz val="8"/>
        <color indexed="9"/>
        <rFont val="Arial"/>
        <family val="2"/>
      </rPr>
      <t>'</t>
    </r>
  </si>
  <si>
    <r>
      <t xml:space="preserve"> 4</t>
    </r>
    <r>
      <rPr>
        <sz val="8"/>
        <color indexed="9"/>
        <rFont val="Arial"/>
        <family val="2"/>
      </rPr>
      <t>'</t>
    </r>
  </si>
  <si>
    <t>All people aged 17+ in 2008:</t>
  </si>
  <si>
    <t>All people aged 16+ in 2008:</t>
  </si>
  <si>
    <t>2 or 3 times a week</t>
  </si>
  <si>
    <t>by whether they hold a full driving licence:</t>
  </si>
  <si>
    <t xml:space="preserve"> Unemployed </t>
  </si>
  <si>
    <t>All people in 2008:</t>
  </si>
  <si>
    <t>All children in full-time education, 2008:</t>
  </si>
  <si>
    <t xml:space="preserve"> Two or more</t>
  </si>
  <si>
    <t>Rail 
(inc. U/g)</t>
  </si>
  <si>
    <t>Primary: 
4-11</t>
  </si>
  <si>
    <t>Secondary: 
12-18</t>
  </si>
  <si>
    <t>If they could use public transport, reasons for not using it</t>
  </si>
  <si>
    <t>All adults in 2008:</t>
  </si>
  <si>
    <t>*Format of question changed and sample reduced to ½ from 2007 onwards.</t>
  </si>
  <si>
    <t>*Format of question changed in 2007 and sample reduced to ¾ from June 2007 onwards.</t>
  </si>
  <si>
    <t>* Sample size was reduced to ½ sample from June 2007.</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</si>
  <si>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</si>
  <si>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</si>
  <si>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</si>
  <si>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</si>
  <si>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</si>
  <si>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</si>
  <si>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</si>
  <si>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</si>
  <si>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</si>
  <si>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</si>
  <si>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Data for Figure 4: Adults who have used a bus or train in the past month, 2008 (from Table 19)</t>
  </si>
  <si>
    <t>Used a local bus service in the past month</t>
  </si>
  <si>
    <t>Used a local train service in the past month</t>
  </si>
  <si>
    <t>Date for Figure 5: Possession and use of concessionary fare pass, 2008</t>
  </si>
  <si>
    <t>Every day or almost every day</t>
  </si>
  <si>
    <t>Date for Figure 6: Walking as a means of transport or for pleasure, by urban/rural, 2008</t>
  </si>
  <si>
    <t>Transport</t>
  </si>
  <si>
    <t>Pleasure</t>
  </si>
  <si>
    <t>Large urban areas</t>
  </si>
  <si>
    <t>Other urban</t>
  </si>
  <si>
    <t>Small accessible towns</t>
  </si>
  <si>
    <t>Small remote towns</t>
  </si>
  <si>
    <t>Accessible rural</t>
  </si>
  <si>
    <t>Remote rural</t>
  </si>
  <si>
    <t>Date for Figure 7: Travel to work a) 1999 and b) 2008</t>
  </si>
  <si>
    <t>Driver</t>
  </si>
  <si>
    <t>Passenger</t>
  </si>
  <si>
    <t>Date for Figure 9: Travel to school a) 1999 and b) 2008</t>
  </si>
  <si>
    <t>Date for Figure 10: Travel to school by school type</t>
  </si>
  <si>
    <t>Primary</t>
  </si>
  <si>
    <t>Secondary</t>
  </si>
  <si>
    <t>Formatting for chart</t>
  </si>
  <si>
    <t>Date for Figure 13: Car use to key medical facilities by age, 2008</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</si>
  <si>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</si>
  <si>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</si>
  <si>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</si>
  <si>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</si>
  <si>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</si>
  <si>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</si>
  <si>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</si>
  <si>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</si>
  <si>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</si>
  <si>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</si>
  <si>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</si>
  <si>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</si>
  <si>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</si>
  <si>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</si>
  <si>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</si>
  <si>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</si>
  <si>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</si>
  <si>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</si>
  <si>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</si>
  <si>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</si>
  <si>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</si>
  <si>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</si>
  <si>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</si>
  <si>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</si>
  <si>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</si>
  <si>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</si>
  <si>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</si>
  <si>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</si>
  <si>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</si>
  <si>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</si>
  <si>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</si>
  <si>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</si>
  <si>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</si>
  <si>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</si>
  <si>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</si>
  <si>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</si>
  <si>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</si>
  <si>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r>
      <t>Table 36:</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</si>
  <si>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r>
      <t xml:space="preserve">Table 35: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2008</t>
    </r>
  </si>
  <si>
    <r>
      <t xml:space="preserve">Table 34: </t>
    </r>
    <r>
      <rPr>
        <sz val="10"/>
        <color indexed="12"/>
        <rFont val="Arial"/>
        <family val="2"/>
      </rPr>
      <t>[Access to GP]</t>
    </r>
    <r>
      <rPr>
        <b/>
        <sz val="10"/>
        <rFont val="Arial"/>
        <family val="2"/>
      </rPr>
      <t xml:space="preserve"> </t>
    </r>
    <r>
      <rPr>
        <sz val="10"/>
        <rFont val="Arial"/>
        <family val="2"/>
      </rPr>
      <t>How adults normally travel to a doctors’ surgery, 2008</t>
    </r>
  </si>
  <si>
    <r>
      <t>Table 33:</t>
    </r>
    <r>
      <rPr>
        <sz val="10"/>
        <rFont val="Arial"/>
        <family val="2"/>
      </rPr>
      <t xml:space="preserve"> </t>
    </r>
    <r>
      <rPr>
        <sz val="10"/>
        <color indexed="12"/>
        <rFont val="Arial"/>
        <family val="2"/>
      </rPr>
      <t xml:space="preserve">[Access to dentist] </t>
    </r>
    <r>
      <rPr>
        <sz val="10"/>
        <rFont val="Arial"/>
        <family val="2"/>
      </rPr>
      <t>How adults normally travel to a dentist, 2008</t>
    </r>
  </si>
  <si>
    <r>
      <t>Table 32:</t>
    </r>
    <r>
      <rPr>
        <sz val="10"/>
        <rFont val="Arial"/>
        <family val="2"/>
      </rPr>
      <t xml:space="preserve"> </t>
    </r>
    <r>
      <rPr>
        <sz val="10"/>
        <color indexed="12"/>
        <rFont val="Arial"/>
        <family val="2"/>
      </rPr>
      <t>[Access to services]</t>
    </r>
    <r>
      <rPr>
        <sz val="10"/>
        <rFont val="Arial"/>
        <family val="2"/>
      </rPr>
      <t xml:space="preserve"> Access to services respondents who thought that they were very or fairly convenient, 2008</t>
    </r>
  </si>
  <si>
    <r>
      <t>Table 30</t>
    </r>
    <r>
      <rPr>
        <sz val="10"/>
        <rFont val="Arial"/>
        <family val="2"/>
      </rPr>
      <t xml:space="preserve">: </t>
    </r>
    <r>
      <rPr>
        <sz val="10"/>
        <color indexed="12"/>
        <rFont val="Arial"/>
        <family val="2"/>
      </rPr>
      <t>[Travel to school reasons]</t>
    </r>
    <r>
      <rPr>
        <sz val="10"/>
        <rFont val="Arial"/>
        <family val="2"/>
      </rPr>
      <t xml:space="preserve"> Main reasons for transport choice to children's full-time education establishment, 2001 - 2008*</t>
    </r>
  </si>
  <si>
    <r>
      <t xml:space="preserve">Table 31: </t>
    </r>
    <r>
      <rPr>
        <sz val="10"/>
        <color indexed="12"/>
        <rFont val="Arial"/>
        <family val="2"/>
      </rPr>
      <t>[Travel to school reasons]</t>
    </r>
    <r>
      <rPr>
        <b/>
        <sz val="10"/>
        <color indexed="12"/>
        <rFont val="Arial"/>
        <family val="2"/>
      </rPr>
      <t xml:space="preserve"> </t>
    </r>
    <r>
      <rPr>
        <sz val="10"/>
        <rFont val="Arial"/>
        <family val="2"/>
      </rPr>
      <t>Reasons why public transport can not be used for school children, 2001 - 2008*</t>
    </r>
  </si>
  <si>
    <r>
      <t xml:space="preserve">Table 29: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2008</t>
    </r>
  </si>
  <si>
    <r>
      <t xml:space="preserve">Table 28: </t>
    </r>
    <r>
      <rPr>
        <sz val="10"/>
        <color indexed="12"/>
        <rFont val="Arial"/>
        <family val="2"/>
      </rPr>
      <t>[Travel to work]</t>
    </r>
    <r>
      <rPr>
        <b/>
        <sz val="10"/>
        <rFont val="Arial"/>
        <family val="2"/>
      </rPr>
      <t xml:space="preserve"> </t>
    </r>
    <r>
      <rPr>
        <sz val="10"/>
        <rFont val="Arial"/>
        <family val="2"/>
      </rPr>
      <t>Employed adults not working from home - usual method of travel to work*, 2008</t>
    </r>
  </si>
  <si>
    <r>
      <t xml:space="preserve">Table 27:  </t>
    </r>
    <r>
      <rPr>
        <sz val="10"/>
        <color indexed="12"/>
        <rFont val="Arial"/>
        <family val="2"/>
      </rPr>
      <t>[Cycling]</t>
    </r>
    <r>
      <rPr>
        <b/>
        <sz val="10"/>
        <rFont val="Arial"/>
        <family val="2"/>
      </rPr>
      <t xml:space="preserve"> </t>
    </r>
    <r>
      <rPr>
        <sz val="10"/>
        <rFont val="Arial"/>
        <family val="2"/>
      </rPr>
      <t>Frequency of cycling in the previous seven days*, 2008</t>
    </r>
  </si>
  <si>
    <r>
      <t xml:space="preserve">Table 26: </t>
    </r>
    <r>
      <rPr>
        <sz val="10"/>
        <color indexed="12"/>
        <rFont val="Arial"/>
        <family val="2"/>
      </rPr>
      <t>[Walking]</t>
    </r>
    <r>
      <rPr>
        <b/>
        <sz val="10"/>
        <rFont val="Arial"/>
        <family val="2"/>
      </rPr>
      <t xml:space="preserve"> </t>
    </r>
    <r>
      <rPr>
        <sz val="10"/>
        <rFont val="Arial"/>
        <family val="2"/>
      </rPr>
      <t>Frequency of walking in the previous seven days*, 2008</t>
    </r>
  </si>
  <si>
    <r>
      <t xml:space="preserve">Table 24: </t>
    </r>
    <r>
      <rPr>
        <sz val="10"/>
        <color indexed="12"/>
        <rFont val="Arial"/>
        <family val="2"/>
      </rPr>
      <t>[Concessionary fare pass]</t>
    </r>
    <r>
      <rPr>
        <sz val="10"/>
        <rFont val="Arial"/>
        <family val="2"/>
      </rPr>
      <t xml:space="preserve"> Possession of concessionary fare pass for all adults aged 16+, 2008</t>
    </r>
  </si>
  <si>
    <r>
      <t xml:space="preserve"> Table 25: </t>
    </r>
    <r>
      <rPr>
        <sz val="10"/>
        <color indexed="12"/>
        <rFont val="Arial"/>
        <family val="2"/>
      </rPr>
      <t>[Concessionary fare pass]</t>
    </r>
    <r>
      <rPr>
        <sz val="10"/>
        <rFont val="Arial"/>
        <family val="2"/>
      </rPr>
      <t xml:space="preserve"> Possession of concessionary fare pass for all adults aged 60+, 2008</t>
    </r>
  </si>
  <si>
    <r>
      <t>Table 23:</t>
    </r>
    <r>
      <rPr>
        <sz val="10"/>
        <rFont val="Arial"/>
        <family val="2"/>
      </rPr>
      <t xml:space="preserve"> </t>
    </r>
    <r>
      <rPr>
        <sz val="10"/>
        <color indexed="12"/>
        <rFont val="Arial"/>
        <family val="2"/>
      </rPr>
      <t>[Train travel in the evening]</t>
    </r>
    <r>
      <rPr>
        <sz val="10"/>
        <rFont val="Arial"/>
        <family val="2"/>
      </rPr>
      <t xml:space="preserve"> Frequency and safety when travelling by train in the evening, 2008</t>
    </r>
  </si>
  <si>
    <r>
      <t>Table 22:</t>
    </r>
    <r>
      <rPr>
        <sz val="10"/>
        <rFont val="Arial"/>
        <family val="2"/>
      </rPr>
      <t xml:space="preserve"> </t>
    </r>
    <r>
      <rPr>
        <sz val="10"/>
        <color indexed="12"/>
        <rFont val="Arial"/>
        <family val="2"/>
      </rPr>
      <t>[Bus travel in the evening]</t>
    </r>
    <r>
      <rPr>
        <sz val="10"/>
        <rFont val="Arial"/>
        <family val="2"/>
      </rPr>
      <t xml:space="preserve"> Frequency and safety when travelling by bus in the evening, 2008</t>
    </r>
  </si>
  <si>
    <r>
      <t xml:space="preserve">Table 21: </t>
    </r>
    <r>
      <rPr>
        <sz val="10"/>
        <color indexed="12"/>
        <rFont val="Arial"/>
        <family val="2"/>
      </rPr>
      <t>[Bus and train use]</t>
    </r>
    <r>
      <rPr>
        <b/>
        <sz val="10"/>
        <rFont val="Arial"/>
        <family val="2"/>
      </rPr>
      <t xml:space="preserve"> </t>
    </r>
    <r>
      <rPr>
        <sz val="10"/>
        <rFont val="Arial"/>
        <family val="2"/>
      </rPr>
      <t>Adults use of local bus and train services, in the past month, 2008</t>
    </r>
  </si>
  <si>
    <r>
      <t xml:space="preserve">Table 20: </t>
    </r>
    <r>
      <rPr>
        <sz val="10"/>
        <color indexed="12"/>
        <rFont val="Arial"/>
        <family val="2"/>
      </rPr>
      <t>[Bus access]</t>
    </r>
    <r>
      <rPr>
        <b/>
        <sz val="10"/>
        <rFont val="Arial"/>
        <family val="2"/>
      </rPr>
      <t xml:space="preserve"> </t>
    </r>
    <r>
      <rPr>
        <sz val="10"/>
        <rFont val="Arial"/>
        <family val="2"/>
      </rPr>
      <t>Households public transport availability, 2008</t>
    </r>
  </si>
  <si>
    <r>
      <t xml:space="preserve">Table 18: </t>
    </r>
    <r>
      <rPr>
        <sz val="10"/>
        <color indexed="12"/>
        <rFont val="Arial"/>
        <family val="2"/>
      </rPr>
      <t>[Park &amp; Ride]</t>
    </r>
    <r>
      <rPr>
        <b/>
        <sz val="10"/>
        <color indexed="12"/>
        <rFont val="Arial"/>
        <family val="2"/>
      </rPr>
      <t xml:space="preserve"> </t>
    </r>
    <r>
      <rPr>
        <sz val="10"/>
        <rFont val="Arial"/>
        <family val="2"/>
      </rPr>
      <t>Part driving/parking journeys, 2007 - 2008</t>
    </r>
  </si>
  <si>
    <r>
      <t>Table 19</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2007 - 2008*</t>
    </r>
  </si>
  <si>
    <t>551</t>
  </si>
  <si>
    <t>*</t>
  </si>
  <si>
    <t>21.8</t>
  </si>
  <si>
    <t>22.9</t>
  </si>
  <si>
    <t>23.0</t>
  </si>
  <si>
    <t>24.1</t>
  </si>
  <si>
    <t>23.5</t>
  </si>
  <si>
    <t>24.5</t>
  </si>
  <si>
    <t>75.7</t>
  </si>
  <si>
    <t>78.2</t>
  </si>
  <si>
    <t>80.2</t>
  </si>
  <si>
    <t>83.1</t>
  </si>
  <si>
    <t>81.5</t>
  </si>
  <si>
    <t>84.3</t>
  </si>
  <si>
    <t>60.0</t>
  </si>
  <si>
    <t>65.8</t>
  </si>
  <si>
    <t>69.3</t>
  </si>
  <si>
    <t>75.8</t>
  </si>
  <si>
    <t>74.9</t>
  </si>
  <si>
    <t>74.7</t>
  </si>
  <si>
    <t>81.0</t>
  </si>
  <si>
    <t>82.2</t>
  </si>
  <si>
    <t>83.9</t>
  </si>
  <si>
    <t>85.6</t>
  </si>
  <si>
    <t>84.0</t>
  </si>
  <si>
    <t>88.1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</si>
</sst>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s>
  <fonts count="47">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b/>
      <i/>
      <sz val="9"/>
      <name val="Arial"/>
      <family val="2"/>
    </font>
    <font>
      <i/>
      <sz val="9"/>
      <color indexed="8"/>
      <name val="Arial"/>
      <family val="2"/>
    </font>
    <font>
      <sz val="9"/>
      <color indexed="8"/>
      <name val="Arial"/>
      <family val="2"/>
    </font>
    <font>
      <b/>
      <i/>
      <sz val="9"/>
      <color indexed="8"/>
      <name val="Arial"/>
      <family val="2"/>
    </font>
    <font>
      <sz val="9"/>
      <name val="Arial"/>
      <family val="2"/>
    </font>
    <font>
      <b/>
      <sz val="8"/>
      <color indexed="8"/>
      <name val="Arial"/>
      <family val="2"/>
    </font>
    <font>
      <b/>
      <i/>
      <sz val="8"/>
      <color indexed="8"/>
      <name val="Arial"/>
      <family val="2"/>
    </font>
    <font>
      <i/>
      <sz val="8"/>
      <color indexed="8"/>
      <name val="Arial"/>
      <family val="2"/>
    </font>
    <font>
      <u val="single"/>
      <sz val="10"/>
      <color indexed="12"/>
      <name val="Arial"/>
      <family val="0"/>
    </font>
    <font>
      <u val="single"/>
      <sz val="10"/>
      <color indexed="36"/>
      <name val="Arial"/>
      <family val="0"/>
    </font>
    <font>
      <b/>
      <sz val="8"/>
      <name val="Arial"/>
      <family val="2"/>
    </font>
    <font>
      <sz val="10"/>
      <color indexed="9"/>
      <name val="Arial"/>
      <family val="2"/>
    </font>
    <font>
      <sz val="9"/>
      <color indexed="9"/>
      <name val="Arial"/>
      <family val="2"/>
    </font>
    <font>
      <sz val="8"/>
      <color indexed="9"/>
      <name val="Arial"/>
      <family val="2"/>
    </font>
    <font>
      <sz val="11"/>
      <name val="Arial"/>
      <family val="0"/>
    </font>
    <font>
      <b/>
      <sz val="14"/>
      <name val="Arial"/>
      <family val="2"/>
    </font>
    <font>
      <sz val="8.5"/>
      <name val="Arial"/>
      <family val="0"/>
    </font>
    <font>
      <sz val="9.75"/>
      <name val="Arial"/>
      <family val="0"/>
    </font>
    <font>
      <sz val="11.5"/>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b/>
      <sz val="11"/>
      <name val="Arial"/>
      <family val="2"/>
    </font>
  </fonts>
  <fills count="2">
    <fill>
      <patternFill/>
    </fill>
    <fill>
      <patternFill patternType="gray125"/>
    </fill>
  </fills>
  <borders count="27">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double"/>
      <bottom>
        <color indexed="63"/>
      </bottom>
    </border>
    <border>
      <left style="medium"/>
      <right>
        <color indexed="63"/>
      </right>
      <top>
        <color indexed="63"/>
      </top>
      <bottom style="double"/>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style="mediumDashed"/>
      <right>
        <color indexed="63"/>
      </right>
      <top style="double"/>
      <bottom>
        <color indexed="63"/>
      </bottom>
    </border>
    <border>
      <left>
        <color indexed="63"/>
      </left>
      <right style="medium"/>
      <top>
        <color indexed="63"/>
      </top>
      <bottom style="double"/>
    </border>
    <border>
      <left>
        <color indexed="63"/>
      </left>
      <right>
        <color indexed="63"/>
      </right>
      <top>
        <color indexed="63"/>
      </top>
      <bottom style="double">
        <color indexed="8"/>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top>
        <color indexed="63"/>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3" fontId="5" fillId="0" borderId="4" xfId="0" applyNumberFormat="1" applyFont="1" applyBorder="1" applyAlignment="1">
      <alignment wrapText="1"/>
    </xf>
    <xf numFmtId="0" fontId="11" fillId="0" borderId="0" xfId="0" applyFont="1" applyAlignment="1">
      <alignment/>
    </xf>
    <xf numFmtId="0" fontId="11" fillId="0" borderId="0" xfId="0" applyFont="1" applyAlignment="1">
      <alignment horizontal="justify"/>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0" fillId="0" borderId="0" xfId="0" applyFont="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4" fillId="0" borderId="5" xfId="0" applyFont="1" applyBorder="1" applyAlignment="1">
      <alignment wrapText="1"/>
    </xf>
    <xf numFmtId="0" fontId="0" fillId="0" borderId="0" xfId="0" applyFont="1" applyAlignment="1">
      <alignment horizontal="center"/>
    </xf>
    <xf numFmtId="0" fontId="6" fillId="0" borderId="0" xfId="0" applyFont="1" applyAlignment="1">
      <alignment wrapText="1"/>
    </xf>
    <xf numFmtId="0" fontId="6" fillId="0" borderId="4" xfId="0" applyFont="1" applyBorder="1" applyAlignment="1">
      <alignment horizontal="center" wrapText="1"/>
    </xf>
    <xf numFmtId="3" fontId="5" fillId="0" borderId="4" xfId="0" applyNumberFormat="1" applyFont="1" applyBorder="1" applyAlignment="1">
      <alignment horizontal="right" wrapText="1"/>
    </xf>
    <xf numFmtId="0" fontId="4" fillId="0" borderId="0" xfId="0" applyFont="1" applyAlignment="1">
      <alignment wrapText="1"/>
    </xf>
    <xf numFmtId="0" fontId="0" fillId="0" borderId="0" xfId="0" applyFont="1" applyAlignment="1">
      <alignment horizontal="righ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6" xfId="0" applyFont="1" applyBorder="1" applyAlignment="1">
      <alignment horizontal="center" wrapText="1"/>
    </xf>
    <xf numFmtId="0" fontId="14" fillId="0" borderId="0" xfId="0" applyFont="1" applyAlignment="1">
      <alignment/>
    </xf>
    <xf numFmtId="0" fontId="6" fillId="0" borderId="3" xfId="0" applyFont="1" applyBorder="1" applyAlignment="1">
      <alignment horizontal="right" wrapText="1"/>
    </xf>
    <xf numFmtId="0" fontId="17" fillId="0" borderId="0" xfId="0" applyFont="1" applyAlignment="1">
      <alignment horizontal="center" wrapText="1"/>
    </xf>
    <xf numFmtId="0" fontId="17" fillId="0" borderId="6" xfId="0" applyFont="1" applyBorder="1" applyAlignment="1">
      <alignment horizontal="center" wrapText="1"/>
    </xf>
    <xf numFmtId="0" fontId="19" fillId="0" borderId="0" xfId="0" applyFont="1" applyAlignment="1">
      <alignment horizontal="right" wrapText="1"/>
    </xf>
    <xf numFmtId="0" fontId="5" fillId="0" borderId="3" xfId="0" applyFont="1" applyBorder="1" applyAlignment="1">
      <alignment horizontal="right" wrapText="1"/>
    </xf>
    <xf numFmtId="0" fontId="20" fillId="0" borderId="1" xfId="0" applyFont="1" applyBorder="1" applyAlignment="1">
      <alignment horizontal="center" wrapText="1"/>
    </xf>
    <xf numFmtId="0" fontId="17" fillId="0" borderId="1" xfId="0" applyFont="1" applyBorder="1" applyAlignment="1">
      <alignment horizont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3" fontId="19" fillId="0" borderId="0" xfId="0" applyNumberFormat="1" applyFont="1" applyAlignment="1">
      <alignment horizontal="right" wrapText="1"/>
    </xf>
    <xf numFmtId="0" fontId="22" fillId="0" borderId="0" xfId="0" applyFont="1" applyAlignment="1">
      <alignment/>
    </xf>
    <xf numFmtId="0" fontId="23" fillId="0" borderId="0" xfId="0" applyFont="1" applyAlignment="1">
      <alignment horizontal="center" wrapText="1"/>
    </xf>
    <xf numFmtId="0" fontId="25" fillId="0" borderId="0" xfId="0" applyFont="1" applyAlignment="1">
      <alignment horizontal="right" wrapText="1"/>
    </xf>
    <xf numFmtId="0" fontId="23" fillId="0" borderId="0" xfId="0" applyFont="1" applyAlignment="1">
      <alignment vertical="top" wrapText="1"/>
    </xf>
    <xf numFmtId="3" fontId="25" fillId="0" borderId="0" xfId="0" applyNumberFormat="1" applyFont="1" applyAlignment="1">
      <alignment horizontal="right" wrapText="1"/>
    </xf>
    <xf numFmtId="0" fontId="13" fillId="0" borderId="0" xfId="0" applyFont="1" applyAlignment="1">
      <alignment wrapText="1"/>
    </xf>
    <xf numFmtId="0" fontId="10" fillId="0" borderId="4" xfId="0" applyFont="1" applyBorder="1" applyAlignment="1">
      <alignment/>
    </xf>
    <xf numFmtId="0" fontId="25" fillId="0" borderId="3" xfId="0" applyFont="1" applyBorder="1" applyAlignment="1">
      <alignment horizontal="right" wrapText="1"/>
    </xf>
    <xf numFmtId="0" fontId="13" fillId="0" borderId="7" xfId="0" applyFont="1" applyBorder="1" applyAlignment="1">
      <alignment horizontal="left" vertical="top" wrapText="1" indent="2"/>
    </xf>
    <xf numFmtId="0" fontId="23"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6" fillId="0" borderId="4" xfId="0" applyFont="1" applyBorder="1" applyAlignment="1">
      <alignment horizontal="right" vertical="top" wrapText="1"/>
    </xf>
    <xf numFmtId="0" fontId="5" fillId="0" borderId="4" xfId="0" applyFont="1" applyBorder="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5" fillId="0" borderId="4" xfId="0" applyFont="1" applyBorder="1" applyAlignment="1">
      <alignment horizontal="right" wrapText="1"/>
    </xf>
    <xf numFmtId="0" fontId="6" fillId="0" borderId="7" xfId="0" applyFont="1" applyBorder="1" applyAlignment="1">
      <alignment vertical="top" wrapText="1"/>
    </xf>
    <xf numFmtId="0" fontId="6" fillId="0" borderId="6" xfId="0" applyFont="1" applyBorder="1" applyAlignment="1">
      <alignment vertical="top" wrapText="1"/>
    </xf>
    <xf numFmtId="0" fontId="4" fillId="0" borderId="0" xfId="0" applyFont="1" applyAlignment="1">
      <alignment horizontal="right" wrapText="1"/>
    </xf>
    <xf numFmtId="3" fontId="7" fillId="0" borderId="0" xfId="0" applyNumberFormat="1"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0" fontId="14" fillId="0" borderId="4" xfId="0" applyFont="1" applyBorder="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0" fillId="0" borderId="4" xfId="0" applyFont="1" applyBorder="1" applyAlignment="1">
      <alignment horizontal="right"/>
    </xf>
    <xf numFmtId="0" fontId="23" fillId="0" borderId="0" xfId="0" applyFont="1" applyAlignment="1">
      <alignment wrapText="1"/>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6" fillId="0" borderId="5" xfId="0" applyNumberFormat="1" applyFont="1" applyBorder="1" applyAlignment="1">
      <alignment horizontal="right" wrapText="1"/>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xf>
    <xf numFmtId="0" fontId="13" fillId="0" borderId="7" xfId="0" applyFont="1" applyFill="1" applyBorder="1" applyAlignment="1">
      <alignment vertical="top" wrapText="1"/>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1" fontId="6" fillId="0" borderId="3" xfId="0" applyNumberFormat="1" applyFont="1" applyBorder="1" applyAlignment="1">
      <alignment horizontal="right" wrapText="1"/>
    </xf>
    <xf numFmtId="1" fontId="20" fillId="0" borderId="0" xfId="0" applyNumberFormat="1" applyFont="1" applyAlignment="1">
      <alignment horizontal="right" wrapText="1"/>
    </xf>
    <xf numFmtId="3" fontId="19" fillId="0" borderId="3" xfId="0" applyNumberFormat="1" applyFont="1" applyBorder="1" applyAlignment="1">
      <alignment horizontal="right" wrapText="1"/>
    </xf>
    <xf numFmtId="3" fontId="25" fillId="0" borderId="4" xfId="0" applyNumberFormat="1" applyFont="1" applyBorder="1" applyAlignment="1">
      <alignment horizontal="right" wrapText="1"/>
    </xf>
    <xf numFmtId="0" fontId="13" fillId="0" borderId="0" xfId="0"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21" fillId="0" borderId="4" xfId="0" applyFont="1" applyBorder="1" applyAlignment="1">
      <alignment horizontal="right" wrapText="1"/>
    </xf>
    <xf numFmtId="1" fontId="20" fillId="0" borderId="3" xfId="0" applyNumberFormat="1" applyFont="1" applyBorder="1" applyAlignment="1">
      <alignment horizontal="right" wrapText="1"/>
    </xf>
    <xf numFmtId="0" fontId="13" fillId="0" borderId="8" xfId="0" applyFont="1" applyBorder="1" applyAlignment="1">
      <alignment horizontal="right" wrapText="1"/>
    </xf>
    <xf numFmtId="0" fontId="15" fillId="0" borderId="0" xfId="0" applyFont="1" applyAlignment="1">
      <alignment/>
    </xf>
    <xf numFmtId="0" fontId="23" fillId="0" borderId="6" xfId="0" applyFont="1" applyBorder="1" applyAlignment="1">
      <alignment horizontal="center" textRotation="90" wrapText="1"/>
    </xf>
    <xf numFmtId="1" fontId="13" fillId="0" borderId="0" xfId="0" applyNumberFormat="1" applyFont="1" applyAlignment="1">
      <alignment horizontal="center" wrapText="1"/>
    </xf>
    <xf numFmtId="1" fontId="13" fillId="0" borderId="8" xfId="0" applyNumberFormat="1" applyFont="1" applyBorder="1" applyAlignment="1">
      <alignment horizontal="center" wrapText="1"/>
    </xf>
    <xf numFmtId="1" fontId="13" fillId="0" borderId="9" xfId="0" applyNumberFormat="1" applyFont="1" applyBorder="1" applyAlignment="1">
      <alignment horizontal="center" wrapText="1"/>
    </xf>
    <xf numFmtId="1" fontId="10" fillId="0" borderId="0" xfId="0" applyNumberFormat="1" applyFont="1" applyAlignment="1">
      <alignment horizontal="center"/>
    </xf>
    <xf numFmtId="1" fontId="10" fillId="0" borderId="0" xfId="0" applyNumberFormat="1" applyFont="1" applyAlignment="1">
      <alignment/>
    </xf>
    <xf numFmtId="1" fontId="13" fillId="0" borderId="0" xfId="0" applyNumberFormat="1" applyFont="1" applyAlignment="1">
      <alignment wrapText="1"/>
    </xf>
    <xf numFmtId="1" fontId="13" fillId="0" borderId="3" xfId="0" applyNumberFormat="1" applyFont="1" applyBorder="1" applyAlignment="1">
      <alignment horizontal="center" wrapText="1"/>
    </xf>
    <xf numFmtId="0" fontId="0" fillId="0" borderId="0" xfId="0" applyAlignment="1">
      <alignment horizontal="center"/>
    </xf>
    <xf numFmtId="0" fontId="13" fillId="0" borderId="0" xfId="0" applyFont="1" applyAlignment="1">
      <alignment horizontal="center" vertical="top" wrapText="1"/>
    </xf>
    <xf numFmtId="0" fontId="25" fillId="0" borderId="0" xfId="0" applyFont="1" applyAlignment="1">
      <alignment horizontal="center" vertical="top" wrapText="1"/>
    </xf>
    <xf numFmtId="0" fontId="23" fillId="0" borderId="8" xfId="0" applyFont="1" applyBorder="1" applyAlignment="1">
      <alignment horizontal="center" vertical="top" wrapText="1"/>
    </xf>
    <xf numFmtId="1" fontId="6" fillId="0" borderId="0" xfId="0" applyNumberFormat="1" applyFont="1" applyAlignment="1">
      <alignment horizontal="right" vertical="top" wrapText="1"/>
    </xf>
    <xf numFmtId="1" fontId="6" fillId="0" borderId="4" xfId="0" applyNumberFormat="1" applyFont="1" applyBorder="1" applyAlignment="1">
      <alignment horizontal="right" vertical="top" wrapText="1"/>
    </xf>
    <xf numFmtId="0" fontId="10" fillId="0" borderId="7" xfId="0" applyFont="1" applyBorder="1" applyAlignment="1">
      <alignment/>
    </xf>
    <xf numFmtId="0" fontId="10" fillId="0" borderId="0" xfId="0" applyFont="1" applyAlignment="1">
      <alignment/>
    </xf>
    <xf numFmtId="0" fontId="0" fillId="0" borderId="7"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5" fillId="0" borderId="8" xfId="0" applyFont="1" applyBorder="1" applyAlignment="1">
      <alignment horizontal="right"/>
    </xf>
    <xf numFmtId="0" fontId="0" fillId="0" borderId="10" xfId="0" applyBorder="1" applyAlignment="1">
      <alignment/>
    </xf>
    <xf numFmtId="0" fontId="4" fillId="0" borderId="11" xfId="0" applyFont="1" applyBorder="1" applyAlignment="1">
      <alignment horizontal="center" wrapText="1"/>
    </xf>
    <xf numFmtId="0" fontId="6" fillId="0" borderId="0" xfId="0" applyFont="1" applyBorder="1" applyAlignment="1">
      <alignment vertical="top" wrapText="1"/>
    </xf>
    <xf numFmtId="0" fontId="4" fillId="0" borderId="0" xfId="0" applyFont="1" applyBorder="1" applyAlignment="1">
      <alignment horizontal="center" wrapText="1"/>
    </xf>
    <xf numFmtId="0" fontId="7" fillId="0" borderId="0" xfId="0" applyFont="1" applyBorder="1" applyAlignment="1">
      <alignment horizontal="center" vertical="top" wrapText="1"/>
    </xf>
    <xf numFmtId="0" fontId="4" fillId="0" borderId="0" xfId="0" applyFont="1" applyAlignment="1">
      <alignment/>
    </xf>
    <xf numFmtId="168" fontId="4" fillId="0" borderId="0" xfId="0" applyNumberFormat="1" applyFont="1" applyAlignment="1">
      <alignment horizontal="right" wrapText="1"/>
    </xf>
    <xf numFmtId="168" fontId="6" fillId="0" borderId="3" xfId="0" applyNumberFormat="1" applyFont="1" applyBorder="1" applyAlignment="1">
      <alignment horizontal="right" wrapText="1"/>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3" fontId="5" fillId="0" borderId="4" xfId="0" applyNumberFormat="1" applyFont="1" applyFill="1" applyBorder="1" applyAlignment="1">
      <alignment wrapText="1"/>
    </xf>
    <xf numFmtId="0" fontId="10" fillId="0" borderId="0" xfId="0" applyFont="1" applyFill="1" applyAlignment="1">
      <alignment/>
    </xf>
    <xf numFmtId="3" fontId="4" fillId="0" borderId="4" xfId="0" applyNumberFormat="1" applyFont="1" applyBorder="1" applyAlignment="1">
      <alignment vertical="top" wrapText="1"/>
    </xf>
    <xf numFmtId="3" fontId="6" fillId="0" borderId="4" xfId="0" applyNumberFormat="1" applyFont="1" applyBorder="1" applyAlignment="1">
      <alignment vertical="top" wrapText="1"/>
    </xf>
    <xf numFmtId="3" fontId="0" fillId="0" borderId="0" xfId="0" applyNumberFormat="1" applyAlignment="1">
      <alignment/>
    </xf>
    <xf numFmtId="3" fontId="5" fillId="0" borderId="4" xfId="15" applyNumberFormat="1" applyFont="1" applyFill="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center" wrapText="1"/>
    </xf>
    <xf numFmtId="168" fontId="6" fillId="0" borderId="13" xfId="0" applyNumberFormat="1" applyFont="1" applyBorder="1" applyAlignment="1">
      <alignment horizontal="right" wrapText="1"/>
    </xf>
    <xf numFmtId="168" fontId="0" fillId="0" borderId="13" xfId="0" applyNumberFormat="1" applyFont="1" applyBorder="1" applyAlignment="1">
      <alignment/>
    </xf>
    <xf numFmtId="3" fontId="5" fillId="0" borderId="14" xfId="0" applyNumberFormat="1" applyFont="1" applyBorder="1" applyAlignment="1">
      <alignment horizontal="right" wrapText="1"/>
    </xf>
    <xf numFmtId="0" fontId="0" fillId="0" borderId="13" xfId="0" applyFont="1" applyBorder="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168" fontId="6" fillId="0" borderId="13" xfId="0" applyNumberFormat="1" applyFont="1" applyBorder="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3" fontId="5" fillId="0" borderId="14" xfId="0" applyNumberFormat="1" applyFont="1" applyBorder="1" applyAlignment="1">
      <alignment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14" fillId="0" borderId="15" xfId="0" applyFont="1" applyBorder="1" applyAlignment="1">
      <alignment/>
    </xf>
    <xf numFmtId="0" fontId="4" fillId="0" borderId="13" xfId="0" applyFont="1" applyBorder="1" applyAlignment="1">
      <alignment/>
    </xf>
    <xf numFmtId="0" fontId="4" fillId="0" borderId="13" xfId="0" applyFont="1" applyBorder="1" applyAlignment="1">
      <alignment vertical="top"/>
    </xf>
    <xf numFmtId="0" fontId="0" fillId="0" borderId="13" xfId="0" applyFont="1" applyBorder="1" applyAlignment="1">
      <alignment horizontal="right" wrapText="1"/>
    </xf>
    <xf numFmtId="3" fontId="5" fillId="0" borderId="14" xfId="15" applyNumberFormat="1" applyFont="1" applyFill="1" applyBorder="1" applyAlignment="1">
      <alignment horizontal="right" wrapText="1"/>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3" fontId="14" fillId="0" borderId="4" xfId="0" applyNumberFormat="1" applyFont="1" applyBorder="1" applyAlignment="1">
      <alignment/>
    </xf>
    <xf numFmtId="0" fontId="5" fillId="0" borderId="2" xfId="0" applyFont="1" applyBorder="1" applyAlignment="1">
      <alignment vertical="top" wrapText="1"/>
    </xf>
    <xf numFmtId="0" fontId="1" fillId="0" borderId="0" xfId="0" applyFont="1" applyAlignment="1">
      <alignment horizontal="center"/>
    </xf>
    <xf numFmtId="3" fontId="14" fillId="0" borderId="0" xfId="0" applyNumberFormat="1" applyFont="1" applyAlignment="1">
      <alignment/>
    </xf>
    <xf numFmtId="0" fontId="1" fillId="0" borderId="4" xfId="0" applyFont="1" applyBorder="1" applyAlignment="1">
      <alignment wrapText="1"/>
    </xf>
    <xf numFmtId="0" fontId="1" fillId="0" borderId="4" xfId="0" applyFont="1" applyBorder="1" applyAlignment="1">
      <alignment/>
    </xf>
    <xf numFmtId="1" fontId="6" fillId="0" borderId="0" xfId="0" applyNumberFormat="1" applyFont="1" applyBorder="1" applyAlignment="1">
      <alignment vertical="top" wrapText="1"/>
    </xf>
    <xf numFmtId="1" fontId="6" fillId="0" borderId="0" xfId="0" applyNumberFormat="1" applyFont="1" applyAlignment="1">
      <alignment horizontal="right" vertical="top"/>
    </xf>
    <xf numFmtId="0" fontId="4" fillId="0" borderId="2" xfId="0" applyFont="1" applyBorder="1" applyAlignment="1">
      <alignment wrapText="1"/>
    </xf>
    <xf numFmtId="0" fontId="0" fillId="0" borderId="7" xfId="0" applyFont="1" applyBorder="1" applyAlignment="1">
      <alignment/>
    </xf>
    <xf numFmtId="0" fontId="23" fillId="0" borderId="8" xfId="0" applyFont="1" applyBorder="1" applyAlignment="1">
      <alignment horizontal="center" wrapText="1"/>
    </xf>
    <xf numFmtId="0" fontId="23" fillId="0" borderId="16" xfId="0" applyFont="1" applyBorder="1" applyAlignment="1">
      <alignment horizontal="center" textRotation="90" wrapText="1"/>
    </xf>
    <xf numFmtId="0" fontId="5" fillId="0" borderId="0" xfId="0" applyFont="1" applyBorder="1" applyAlignment="1">
      <alignment horizontal="right" wrapText="1"/>
    </xf>
    <xf numFmtId="9" fontId="0" fillId="0" borderId="7" xfId="0" applyNumberFormat="1" applyFont="1" applyBorder="1" applyAlignment="1">
      <alignment horizontal="right"/>
    </xf>
    <xf numFmtId="0" fontId="4" fillId="0" borderId="2" xfId="0" applyFont="1" applyBorder="1" applyAlignment="1">
      <alignment vertical="top"/>
    </xf>
    <xf numFmtId="0" fontId="17" fillId="0" borderId="0" xfId="0" applyFont="1" applyAlignment="1">
      <alignment wrapText="1"/>
    </xf>
    <xf numFmtId="0" fontId="20" fillId="0" borderId="0" xfId="0" applyFont="1" applyAlignment="1">
      <alignment wrapText="1"/>
    </xf>
    <xf numFmtId="0" fontId="17" fillId="0" borderId="0" xfId="0" applyFont="1" applyAlignment="1">
      <alignment/>
    </xf>
    <xf numFmtId="0" fontId="20" fillId="0" borderId="0" xfId="0" applyFont="1" applyAlignment="1">
      <alignment horizontal="left" wrapText="1"/>
    </xf>
    <xf numFmtId="0" fontId="21" fillId="0" borderId="3" xfId="0" applyFont="1" applyBorder="1" applyAlignment="1">
      <alignment wrapText="1"/>
    </xf>
    <xf numFmtId="0" fontId="6" fillId="0" borderId="0" xfId="0" applyFont="1" applyAlignment="1">
      <alignment horizontal="left" wrapText="1"/>
    </xf>
    <xf numFmtId="0" fontId="6" fillId="0" borderId="3" xfId="0" applyFont="1" applyBorder="1" applyAlignment="1">
      <alignment wrapText="1"/>
    </xf>
    <xf numFmtId="0" fontId="4" fillId="0" borderId="0" xfId="0" applyFont="1" applyBorder="1" applyAlignment="1">
      <alignment wrapText="1"/>
    </xf>
    <xf numFmtId="0" fontId="41" fillId="0" borderId="0" xfId="0" applyFont="1" applyBorder="1" applyAlignment="1">
      <alignment horizontal="left" wrapText="1"/>
    </xf>
    <xf numFmtId="0" fontId="7" fillId="0" borderId="0" xfId="0" applyFont="1" applyAlignment="1">
      <alignment wrapText="1"/>
    </xf>
    <xf numFmtId="0" fontId="4" fillId="0" borderId="1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1" fontId="6" fillId="0" borderId="3" xfId="0" applyNumberFormat="1" applyFont="1" applyBorder="1" applyAlignment="1">
      <alignment horizontal="center" wrapText="1"/>
    </xf>
    <xf numFmtId="0" fontId="23" fillId="0" borderId="0" xfId="0" applyFont="1" applyAlignment="1">
      <alignment/>
    </xf>
    <xf numFmtId="0" fontId="13" fillId="0" borderId="0" xfId="0" applyFont="1" applyAlignment="1">
      <alignment horizontal="left" wrapText="1"/>
    </xf>
    <xf numFmtId="0" fontId="13" fillId="0" borderId="4" xfId="0" applyFont="1" applyBorder="1" applyAlignment="1">
      <alignment wrapText="1"/>
    </xf>
    <xf numFmtId="0" fontId="13" fillId="0" borderId="3" xfId="0" applyFont="1" applyBorder="1" applyAlignment="1">
      <alignment wrapText="1"/>
    </xf>
    <xf numFmtId="0" fontId="10" fillId="0" borderId="4" xfId="0" applyFont="1" applyBorder="1" applyAlignment="1">
      <alignment/>
    </xf>
    <xf numFmtId="0" fontId="20" fillId="0" borderId="3" xfId="0" applyFont="1" applyBorder="1" applyAlignment="1">
      <alignment wrapText="1"/>
    </xf>
    <xf numFmtId="0" fontId="13" fillId="0" borderId="8" xfId="0" applyFont="1" applyBorder="1" applyAlignment="1">
      <alignment horizontal="center" wrapText="1"/>
    </xf>
    <xf numFmtId="0" fontId="13" fillId="0" borderId="0" xfId="0" applyFont="1" applyAlignment="1">
      <alignment horizontal="center" wrapText="1"/>
    </xf>
    <xf numFmtId="0" fontId="10" fillId="0" borderId="0" xfId="0" applyFont="1" applyAlignment="1">
      <alignment horizontal="center"/>
    </xf>
    <xf numFmtId="0" fontId="13" fillId="0" borderId="4" xfId="0" applyFont="1" applyBorder="1" applyAlignment="1">
      <alignment horizontal="center" wrapText="1"/>
    </xf>
    <xf numFmtId="1" fontId="13" fillId="0" borderId="4" xfId="0" applyNumberFormat="1" applyFont="1" applyBorder="1" applyAlignment="1">
      <alignment horizontal="center" wrapText="1"/>
    </xf>
    <xf numFmtId="0" fontId="13" fillId="0" borderId="18" xfId="0" applyFont="1" applyBorder="1" applyAlignment="1">
      <alignment horizontal="center" wrapText="1"/>
    </xf>
    <xf numFmtId="0" fontId="23" fillId="0" borderId="11" xfId="0" applyFont="1" applyBorder="1" applyAlignment="1">
      <alignment horizontal="center" textRotation="90" wrapText="1"/>
    </xf>
    <xf numFmtId="0" fontId="23" fillId="0" borderId="19" xfId="0" applyFont="1" applyBorder="1" applyAlignment="1">
      <alignment wrapText="1"/>
    </xf>
    <xf numFmtId="0" fontId="23" fillId="0" borderId="6" xfId="0" applyFont="1" applyBorder="1" applyAlignment="1">
      <alignment wrapText="1"/>
    </xf>
    <xf numFmtId="1" fontId="6" fillId="0" borderId="4" xfId="0" applyNumberFormat="1" applyFont="1" applyBorder="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0" fontId="5" fillId="0" borderId="0" xfId="0" applyFont="1" applyAlignment="1">
      <alignment/>
    </xf>
    <xf numFmtId="0" fontId="19" fillId="0" borderId="0" xfId="0" applyFont="1" applyAlignment="1">
      <alignment wrapText="1"/>
    </xf>
    <xf numFmtId="0" fontId="19" fillId="0" borderId="0" xfId="0" applyFont="1" applyAlignment="1">
      <alignment horizontal="right"/>
    </xf>
    <xf numFmtId="0" fontId="25" fillId="0" borderId="2" xfId="0" applyFont="1" applyBorder="1" applyAlignment="1">
      <alignment wrapText="1"/>
    </xf>
    <xf numFmtId="0" fontId="25" fillId="0" borderId="2" xfId="0" applyFont="1" applyBorder="1" applyAlignment="1">
      <alignment horizontal="right"/>
    </xf>
    <xf numFmtId="1" fontId="13" fillId="0" borderId="18" xfId="0" applyNumberFormat="1" applyFont="1" applyBorder="1" applyAlignment="1">
      <alignment horizontal="center" wrapText="1"/>
    </xf>
    <xf numFmtId="0" fontId="25" fillId="0" borderId="4" xfId="0" applyFont="1" applyBorder="1" applyAlignment="1">
      <alignment horizontal="righ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7"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wrapText="1"/>
    </xf>
    <xf numFmtId="0" fontId="0" fillId="0" borderId="10" xfId="0" applyBorder="1" applyAlignment="1">
      <alignment/>
    </xf>
    <xf numFmtId="1" fontId="4" fillId="0" borderId="0" xfId="0" applyNumberFormat="1" applyFont="1" applyAlignment="1">
      <alignment wrapText="1"/>
    </xf>
    <xf numFmtId="1" fontId="6" fillId="0" borderId="8" xfId="0" applyNumberFormat="1" applyFont="1" applyBorder="1" applyAlignment="1">
      <alignment horizontal="center" wrapText="1"/>
    </xf>
    <xf numFmtId="1" fontId="6" fillId="0" borderId="0" xfId="0" applyNumberFormat="1" applyFont="1" applyAlignment="1">
      <alignment horizontal="center"/>
    </xf>
    <xf numFmtId="1" fontId="4" fillId="0" borderId="0" xfId="0" applyNumberFormat="1" applyFont="1" applyAlignment="1">
      <alignment horizontal="center" wrapText="1"/>
    </xf>
    <xf numFmtId="1" fontId="6" fillId="0" borderId="18" xfId="0" applyNumberFormat="1" applyFont="1" applyBorder="1" applyAlignment="1">
      <alignment horizontal="center" wrapText="1"/>
    </xf>
    <xf numFmtId="1" fontId="0" fillId="0" borderId="0" xfId="0" applyNumberFormat="1" applyFont="1" applyAlignment="1">
      <alignment horizontal="center"/>
    </xf>
    <xf numFmtId="0" fontId="6" fillId="0" borderId="7" xfId="0" applyFont="1" applyBorder="1" applyAlignment="1">
      <alignment wrapText="1"/>
    </xf>
    <xf numFmtId="0" fontId="6" fillId="0" borderId="6" xfId="0" applyFont="1" applyBorder="1" applyAlignment="1">
      <alignment wrapText="1"/>
    </xf>
    <xf numFmtId="168" fontId="0" fillId="0" borderId="0" xfId="0" applyNumberFormat="1" applyFont="1" applyAlignment="1">
      <alignment/>
    </xf>
    <xf numFmtId="168" fontId="6" fillId="0" borderId="4" xfId="0" applyNumberFormat="1" applyFont="1" applyBorder="1" applyAlignment="1">
      <alignment horizontal="right" wrapText="1"/>
    </xf>
    <xf numFmtId="0" fontId="4" fillId="0" borderId="4" xfId="0" applyFont="1" applyBorder="1" applyAlignment="1">
      <alignment wrapText="1"/>
    </xf>
    <xf numFmtId="0" fontId="9" fillId="0" borderId="0" xfId="0" applyFont="1" applyAlignment="1">
      <alignment/>
    </xf>
    <xf numFmtId="0" fontId="0" fillId="0" borderId="0" xfId="0" applyFont="1" applyAlignment="1">
      <alignment horizontal="left" wrapText="1"/>
    </xf>
    <xf numFmtId="0" fontId="4" fillId="0" borderId="7" xfId="0" applyFont="1" applyBorder="1" applyAlignment="1">
      <alignment horizontal="center" wrapText="1"/>
    </xf>
    <xf numFmtId="0" fontId="4" fillId="0" borderId="17" xfId="0" applyFont="1" applyBorder="1" applyAlignment="1">
      <alignment horizontal="center" wrapText="1"/>
    </xf>
    <xf numFmtId="0" fontId="4" fillId="0" borderId="6" xfId="0" applyFont="1" applyBorder="1" applyAlignment="1">
      <alignment horizontal="center" wrapText="1"/>
    </xf>
    <xf numFmtId="0" fontId="16" fillId="0" borderId="7" xfId="0" applyFont="1" applyBorder="1" applyAlignment="1">
      <alignment horizontal="center" wrapText="1"/>
    </xf>
    <xf numFmtId="0" fontId="16" fillId="0" borderId="17" xfId="0" applyFont="1" applyBorder="1" applyAlignment="1">
      <alignment horizontal="center" wrapText="1"/>
    </xf>
    <xf numFmtId="0" fontId="13" fillId="0" borderId="0" xfId="0" applyFont="1" applyAlignment="1">
      <alignment vertical="top" wrapText="1"/>
    </xf>
    <xf numFmtId="0" fontId="1" fillId="0" borderId="1" xfId="0" applyFont="1" applyBorder="1" applyAlignment="1">
      <alignment/>
    </xf>
    <xf numFmtId="0" fontId="0" fillId="0" borderId="1" xfId="0" applyBorder="1" applyAlignment="1">
      <alignment/>
    </xf>
    <xf numFmtId="0" fontId="4" fillId="0" borderId="0" xfId="0" applyFont="1" applyAlignment="1">
      <alignment vertical="top" wrapText="1"/>
    </xf>
    <xf numFmtId="0" fontId="13" fillId="0" borderId="0" xfId="0" applyFont="1" applyAlignment="1">
      <alignment horizontal="left" vertical="top" wrapText="1"/>
    </xf>
    <xf numFmtId="0" fontId="4" fillId="0" borderId="0" xfId="0" applyFont="1" applyAlignment="1">
      <alignment wrapText="1"/>
    </xf>
    <xf numFmtId="0" fontId="4" fillId="0" borderId="2" xfId="0" applyFont="1" applyBorder="1" applyAlignment="1">
      <alignment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4" fillId="0" borderId="2" xfId="0" applyFont="1" applyBorder="1" applyAlignment="1">
      <alignment vertical="top" wrapText="1"/>
    </xf>
    <xf numFmtId="0" fontId="6" fillId="0" borderId="0" xfId="0" applyFont="1" applyAlignment="1">
      <alignment vertical="top" wrapText="1"/>
    </xf>
    <xf numFmtId="0" fontId="10" fillId="0" borderId="7" xfId="0" applyFont="1" applyBorder="1" applyAlignment="1">
      <alignment/>
    </xf>
    <xf numFmtId="0" fontId="0" fillId="0" borderId="7" xfId="0" applyFont="1" applyBorder="1" applyAlignment="1">
      <alignment/>
    </xf>
    <xf numFmtId="0" fontId="17" fillId="0" borderId="7" xfId="0" applyFont="1" applyBorder="1" applyAlignment="1">
      <alignment horizontal="center" wrapText="1"/>
    </xf>
    <xf numFmtId="0" fontId="17" fillId="0" borderId="17" xfId="0" applyFont="1" applyBorder="1" applyAlignment="1">
      <alignment horizontal="center" wrapText="1"/>
    </xf>
    <xf numFmtId="0" fontId="18" fillId="0" borderId="7" xfId="0" applyFont="1" applyBorder="1" applyAlignment="1">
      <alignment horizontal="center" wrapText="1"/>
    </xf>
    <xf numFmtId="0" fontId="18" fillId="0" borderId="17" xfId="0" applyFont="1" applyBorder="1" applyAlignment="1">
      <alignment horizontal="center" wrapText="1"/>
    </xf>
    <xf numFmtId="0" fontId="13" fillId="0" borderId="19" xfId="0" applyFont="1" applyBorder="1" applyAlignment="1">
      <alignment vertical="top" wrapText="1"/>
    </xf>
    <xf numFmtId="0" fontId="10" fillId="0" borderId="0" xfId="0" applyFont="1" applyAlignment="1">
      <alignment/>
    </xf>
    <xf numFmtId="0" fontId="4" fillId="0" borderId="1" xfId="0" applyFont="1" applyBorder="1" applyAlignment="1">
      <alignment horizontal="left" wrapText="1"/>
    </xf>
    <xf numFmtId="0" fontId="23" fillId="0" borderId="0" xfId="0" applyFont="1" applyAlignment="1">
      <alignment horizontal="center" wrapText="1"/>
    </xf>
    <xf numFmtId="0" fontId="23" fillId="0" borderId="6" xfId="0" applyFont="1" applyBorder="1" applyAlignment="1">
      <alignment horizontal="center" wrapText="1"/>
    </xf>
    <xf numFmtId="0" fontId="23" fillId="0" borderId="20" xfId="0" applyFont="1" applyBorder="1" applyAlignment="1">
      <alignment horizontal="center" wrapText="1"/>
    </xf>
    <xf numFmtId="0" fontId="23" fillId="0" borderId="16" xfId="0" applyFont="1" applyBorder="1" applyAlignment="1">
      <alignment horizontal="center" wrapText="1"/>
    </xf>
    <xf numFmtId="0" fontId="13" fillId="0" borderId="7" xfId="0" applyFont="1" applyBorder="1" applyAlignment="1">
      <alignment vertical="top" wrapText="1"/>
    </xf>
    <xf numFmtId="0" fontId="13" fillId="0" borderId="19" xfId="0" applyFont="1" applyBorder="1" applyAlignment="1">
      <alignment horizontal="center" wrapText="1"/>
    </xf>
    <xf numFmtId="0" fontId="13" fillId="0" borderId="0" xfId="0" applyFont="1" applyBorder="1" applyAlignment="1">
      <alignment horizontal="center" wrapText="1"/>
    </xf>
    <xf numFmtId="0" fontId="13" fillId="0" borderId="6"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4" fillId="0" borderId="19" xfId="0" applyFont="1" applyBorder="1" applyAlignment="1">
      <alignment horizontal="center" wrapText="1"/>
    </xf>
    <xf numFmtId="0" fontId="24" fillId="0" borderId="0" xfId="0" applyFont="1" applyBorder="1" applyAlignment="1">
      <alignment horizontal="center" wrapText="1"/>
    </xf>
    <xf numFmtId="0" fontId="24" fillId="0" borderId="6" xfId="0" applyFont="1" applyBorder="1" applyAlignment="1">
      <alignment horizont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23" fillId="0" borderId="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4" fillId="0" borderId="7" xfId="0" applyFont="1" applyBorder="1" applyAlignment="1">
      <alignment horizontal="center"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7" fillId="0" borderId="7" xfId="0" applyFont="1" applyBorder="1" applyAlignment="1">
      <alignment horizontal="center" wrapText="1"/>
    </xf>
    <xf numFmtId="0" fontId="7" fillId="0" borderId="17" xfId="0" applyFont="1" applyBorder="1" applyAlignment="1">
      <alignment horizontal="center" wrapText="1"/>
    </xf>
    <xf numFmtId="0" fontId="10" fillId="0" borderId="0" xfId="0" applyFont="1" applyAlignment="1">
      <alignment/>
    </xf>
    <xf numFmtId="0" fontId="10" fillId="0" borderId="7" xfId="0" applyFont="1" applyBorder="1" applyAlignment="1">
      <alignment/>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7" xfId="0" applyFont="1" applyBorder="1" applyAlignment="1">
      <alignment/>
    </xf>
    <xf numFmtId="0" fontId="1" fillId="0" borderId="4" xfId="0" applyFont="1" applyBorder="1" applyAlignment="1">
      <alignment horizontal="left" wrapText="1"/>
    </xf>
    <xf numFmtId="0" fontId="5" fillId="0" borderId="0" xfId="0" applyFont="1" applyAlignment="1">
      <alignment horizontal="right" wrapText="1"/>
    </xf>
    <xf numFmtId="0" fontId="4" fillId="0" borderId="7" xfId="0" applyFont="1" applyBorder="1" applyAlignment="1">
      <alignment wrapText="1"/>
    </xf>
    <xf numFmtId="0" fontId="4" fillId="0" borderId="17" xfId="0" applyFont="1" applyBorder="1" applyAlignment="1">
      <alignment wrapText="1"/>
    </xf>
    <xf numFmtId="0" fontId="5" fillId="0" borderId="2" xfId="0" applyFont="1" applyBorder="1" applyAlignment="1">
      <alignment horizontal="right"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14" fillId="0" borderId="7"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worksheet" Target="worksheets/sheet2.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worksheet" Target="worksheets/sheet5.xml" /><Relationship Id="rId21" Type="http://schemas.openxmlformats.org/officeDocument/2006/relationships/worksheet" Target="worksheets/sheet6.xml" /><Relationship Id="rId22" Type="http://schemas.openxmlformats.org/officeDocument/2006/relationships/worksheet" Target="worksheets/sheet7.xml" /><Relationship Id="rId23" Type="http://schemas.openxmlformats.org/officeDocument/2006/relationships/worksheet" Target="worksheets/sheet8.xml" /><Relationship Id="rId24" Type="http://schemas.openxmlformats.org/officeDocument/2006/relationships/worksheet" Target="worksheets/sheet9.xml" /><Relationship Id="rId25" Type="http://schemas.openxmlformats.org/officeDocument/2006/relationships/worksheet" Target="worksheets/sheet10.xml" /><Relationship Id="rId26" Type="http://schemas.openxmlformats.org/officeDocument/2006/relationships/worksheet" Target="worksheets/sheet11.xml" /><Relationship Id="rId27" Type="http://schemas.openxmlformats.org/officeDocument/2006/relationships/worksheet" Target="worksheets/sheet12.xml" /><Relationship Id="rId28" Type="http://schemas.openxmlformats.org/officeDocument/2006/relationships/worksheet" Target="worksheets/sheet13.xml" /><Relationship Id="rId29" Type="http://schemas.openxmlformats.org/officeDocument/2006/relationships/worksheet" Target="worksheets/sheet14.xml" /><Relationship Id="rId30" Type="http://schemas.openxmlformats.org/officeDocument/2006/relationships/worksheet" Target="worksheets/sheet15.xml" /><Relationship Id="rId31" Type="http://schemas.openxmlformats.org/officeDocument/2006/relationships/worksheet" Target="worksheets/sheet16.xml" /><Relationship Id="rId32" Type="http://schemas.openxmlformats.org/officeDocument/2006/relationships/worksheet" Target="worksheets/sheet17.xml" /><Relationship Id="rId33" Type="http://schemas.openxmlformats.org/officeDocument/2006/relationships/worksheet" Target="worksheets/sheet18.xml" /><Relationship Id="rId34" Type="http://schemas.openxmlformats.org/officeDocument/2006/relationships/worksheet" Target="worksheets/sheet19.xml" /><Relationship Id="rId35" Type="http://schemas.openxmlformats.org/officeDocument/2006/relationships/worksheet" Target="worksheets/sheet20.xml" /><Relationship Id="rId36" Type="http://schemas.openxmlformats.org/officeDocument/2006/relationships/worksheet" Target="worksheets/sheet21.xml" /><Relationship Id="rId37" Type="http://schemas.openxmlformats.org/officeDocument/2006/relationships/worksheet" Target="worksheets/sheet22.xml" /><Relationship Id="rId38" Type="http://schemas.openxmlformats.org/officeDocument/2006/relationships/worksheet" Target="worksheets/sheet23.xml" /><Relationship Id="rId39" Type="http://schemas.openxmlformats.org/officeDocument/2006/relationships/worksheet" Target="worksheets/sheet24.xml" /><Relationship Id="rId40" Type="http://schemas.openxmlformats.org/officeDocument/2006/relationships/worksheet" Target="worksheets/sheet25.xml" /><Relationship Id="rId41" Type="http://schemas.openxmlformats.org/officeDocument/2006/relationships/worksheet" Target="worksheets/sheet26.xml" /><Relationship Id="rId42" Type="http://schemas.openxmlformats.org/officeDocument/2006/relationships/worksheet" Target="worksheets/sheet27.xml" /><Relationship Id="rId43" Type="http://schemas.openxmlformats.org/officeDocument/2006/relationships/worksheet" Target="worksheets/sheet28.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externalLink" Target="externalLinks/externalLink6.xml" /><Relationship Id="rId52" Type="http://schemas.openxmlformats.org/officeDocument/2006/relationships/externalLink" Target="externalLinks/externalLink7.xml" /><Relationship Id="rId53" Type="http://schemas.openxmlformats.org/officeDocument/2006/relationships/externalLink" Target="externalLinks/externalLink8.xml" /><Relationship Id="rId54" Type="http://schemas.openxmlformats.org/officeDocument/2006/relationships/externalLink" Target="externalLinks/externalLink9.xml" /><Relationship Id="rId55" Type="http://schemas.openxmlformats.org/officeDocument/2006/relationships/externalLink" Target="externalLinks/externalLink10.xml" /><Relationship Id="rId56" Type="http://schemas.openxmlformats.org/officeDocument/2006/relationships/externalLink" Target="externalLinks/externalLink11.xml" /><Relationship Id="rId57" Type="http://schemas.openxmlformats.org/officeDocument/2006/relationships/externalLink" Target="externalLinks/externalLink12.xml" /><Relationship Id="rId58" Type="http://schemas.openxmlformats.org/officeDocument/2006/relationships/externalLink" Target="externalLinks/externalLink13.xml" /><Relationship Id="rId59" Type="http://schemas.openxmlformats.org/officeDocument/2006/relationships/externalLink" Target="externalLinks/externalLink14.xml" /><Relationship Id="rId60" Type="http://schemas.openxmlformats.org/officeDocument/2006/relationships/externalLink" Target="externalLinks/externalLink15.xml" /><Relationship Id="rId61" Type="http://schemas.openxmlformats.org/officeDocument/2006/relationships/externalLink" Target="externalLinks/externalLink16.xml" /><Relationship Id="rId62" Type="http://schemas.openxmlformats.org/officeDocument/2006/relationships/externalLink" Target="externalLinks/externalLink17.xml" /><Relationship Id="rId63" Type="http://schemas.openxmlformats.org/officeDocument/2006/relationships/externalLink" Target="externalLinks/externalLink18.xml" /><Relationship Id="rId64" Type="http://schemas.openxmlformats.org/officeDocument/2006/relationships/externalLink" Target="externalLinks/externalLink19.xml" /><Relationship Id="rId65" Type="http://schemas.openxmlformats.org/officeDocument/2006/relationships/externalLink" Target="externalLinks/externalLink20.xml" /><Relationship Id="rId66" Type="http://schemas.openxmlformats.org/officeDocument/2006/relationships/externalLink" Target="externalLinks/externalLink21.xml" /><Relationship Id="rId67" Type="http://schemas.openxmlformats.org/officeDocument/2006/relationships/externalLink" Target="externalLinks/externalLink22.xml" /><Relationship Id="rId68" Type="http://schemas.openxmlformats.org/officeDocument/2006/relationships/externalLink" Target="externalLinks/externalLink23.xml" /><Relationship Id="rId69" Type="http://schemas.openxmlformats.org/officeDocument/2006/relationships/externalLink" Target="externalLinks/externalLink24.xml" /><Relationship Id="rId70" Type="http://schemas.openxmlformats.org/officeDocument/2006/relationships/externalLink" Target="externalLinks/externalLink25.xml" /><Relationship Id="rId71" Type="http://schemas.openxmlformats.org/officeDocument/2006/relationships/externalLink" Target="externalLinks/externalLink26.xml" /><Relationship Id="rId72" Type="http://schemas.openxmlformats.org/officeDocument/2006/relationships/externalLink" Target="externalLinks/externalLink27.xml" /><Relationship Id="rId73"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8"/>
          <c:w val="0.9425"/>
          <c:h val="0.9125"/>
        </c:manualLayout>
      </c:layout>
      <c:lineChart>
        <c:grouping val="standard"/>
        <c:varyColors val="0"/>
        <c:ser>
          <c:idx val="0"/>
          <c:order val="0"/>
          <c:tx>
            <c:strRef>
              <c:f>'Table 1-3'!$A$4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1-3'!$B$4:$K$4</c:f>
              <c:numCache>
                <c:ptCount val="10"/>
                <c:pt idx="0">
                  <c:v>37.2</c:v>
                </c:pt>
                <c:pt idx="1">
                  <c:v>35.8</c:v>
                </c:pt>
                <c:pt idx="2">
                  <c:v>35.3</c:v>
                </c:pt>
                <c:pt idx="3">
                  <c:v>34.8</c:v>
                </c:pt>
                <c:pt idx="4">
                  <c:v>32.7</c:v>
                </c:pt>
                <c:pt idx="5">
                  <c:v>33.7</c:v>
                </c:pt>
                <c:pt idx="6">
                  <c:v>31.7</c:v>
                </c:pt>
                <c:pt idx="7">
                  <c:v>32</c:v>
                </c:pt>
                <c:pt idx="8">
                  <c:v>30.3</c:v>
                </c:pt>
                <c:pt idx="9">
                  <c:v>30.2</c:v>
                </c:pt>
              </c:numCache>
            </c:numRef>
          </c:val>
          <c:smooth val="0"/>
        </c:ser>
        <c:ser>
          <c:idx val="1"/>
          <c:order val="1"/>
          <c:tx>
            <c:strRef>
              <c:f>'Table 1-3'!$A$5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1-3'!$B$5:$K$5</c:f>
              <c:numCache>
                <c:ptCount val="10"/>
                <c:pt idx="0">
                  <c:v>45.1</c:v>
                </c:pt>
                <c:pt idx="1">
                  <c:v>45.5</c:v>
                </c:pt>
                <c:pt idx="2">
                  <c:v>45.6</c:v>
                </c:pt>
                <c:pt idx="3">
                  <c:v>44.4</c:v>
                </c:pt>
                <c:pt idx="4">
                  <c:v>44.5</c:v>
                </c:pt>
                <c:pt idx="5">
                  <c:v>43</c:v>
                </c:pt>
                <c:pt idx="6">
                  <c:v>44.5</c:v>
                </c:pt>
                <c:pt idx="7">
                  <c:v>43.6</c:v>
                </c:pt>
                <c:pt idx="8">
                  <c:v>44.3</c:v>
                </c:pt>
                <c:pt idx="9">
                  <c:v>43.9</c:v>
                </c:pt>
              </c:numCache>
            </c:numRef>
          </c:val>
          <c:smooth val="0"/>
        </c:ser>
        <c:ser>
          <c:idx val="2"/>
          <c:order val="2"/>
          <c:tx>
            <c:strRef>
              <c:f>'Table 1-3'!$A$6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1-3'!$B$6:$K$6</c:f>
              <c:numCache>
                <c:ptCount val="10"/>
                <c:pt idx="0">
                  <c:v>15.4</c:v>
                </c:pt>
                <c:pt idx="1">
                  <c:v>16.4</c:v>
                </c:pt>
                <c:pt idx="2">
                  <c:v>16.6</c:v>
                </c:pt>
                <c:pt idx="3">
                  <c:v>18.2</c:v>
                </c:pt>
                <c:pt idx="4">
                  <c:v>19.8</c:v>
                </c:pt>
                <c:pt idx="5">
                  <c:v>19.9</c:v>
                </c:pt>
                <c:pt idx="6">
                  <c:v>20.5</c:v>
                </c:pt>
                <c:pt idx="7">
                  <c:v>20.5</c:v>
                </c:pt>
                <c:pt idx="8">
                  <c:v>21.4</c:v>
                </c:pt>
                <c:pt idx="9">
                  <c:v>21.8</c:v>
                </c:pt>
              </c:numCache>
            </c:numRef>
          </c:val>
          <c:smooth val="0"/>
        </c:ser>
        <c:ser>
          <c:idx val="3"/>
          <c:order val="3"/>
          <c:tx>
            <c:strRef>
              <c:f>'Table 1-3'!$A$7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1-3'!$B$7:$K$7</c:f>
              <c:numCache>
                <c:ptCount val="10"/>
                <c:pt idx="0">
                  <c:v>2.4</c:v>
                </c:pt>
                <c:pt idx="1">
                  <c:v>2.3</c:v>
                </c:pt>
                <c:pt idx="2">
                  <c:v>2.6</c:v>
                </c:pt>
                <c:pt idx="3">
                  <c:v>2.5</c:v>
                </c:pt>
                <c:pt idx="4">
                  <c:v>3</c:v>
                </c:pt>
                <c:pt idx="5">
                  <c:v>3.4</c:v>
                </c:pt>
                <c:pt idx="6">
                  <c:v>3.3</c:v>
                </c:pt>
                <c:pt idx="7">
                  <c:v>3.8</c:v>
                </c:pt>
                <c:pt idx="8">
                  <c:v>4</c:v>
                </c:pt>
                <c:pt idx="9">
                  <c:v>4</c:v>
                </c:pt>
              </c:numCache>
            </c:numRef>
          </c:val>
          <c:smooth val="0"/>
        </c:ser>
        <c:marker val="1"/>
        <c:axId val="12855709"/>
        <c:axId val="48592518"/>
      </c:lineChart>
      <c:catAx>
        <c:axId val="1285570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592518"/>
        <c:crossesAt val="0"/>
        <c:auto val="1"/>
        <c:lblOffset val="100"/>
        <c:noMultiLvlLbl val="0"/>
      </c:catAx>
      <c:valAx>
        <c:axId val="48592518"/>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12855709"/>
        <c:crossesAt val="1"/>
        <c:crossBetween val="midCat"/>
        <c:dispUnits/>
      </c:valAx>
      <c:spPr>
        <a:solidFill>
          <a:srgbClr val="FFFFFF"/>
        </a:solidFill>
        <a:ln w="12700">
          <a:solidFill>
            <a:srgbClr val="808080"/>
          </a:solidFill>
        </a:ln>
      </c:spPr>
    </c:plotArea>
    <c:legend>
      <c:legendPos val="b"/>
      <c:layout>
        <c:manualLayout>
          <c:xMode val="edge"/>
          <c:yMode val="edge"/>
          <c:x val="0.222"/>
          <c:y val="0.9505"/>
          <c:w val="0.58325"/>
          <c:h val="0.044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59.9</c:v>
                </c:pt>
                <c:pt idx="1">
                  <c:v>6.1</c:v>
                </c:pt>
                <c:pt idx="2">
                  <c:v>12.5</c:v>
                </c:pt>
                <c:pt idx="3">
                  <c:v>12.1</c:v>
                </c:pt>
                <c:pt idx="4">
                  <c:v>4.3</c:v>
                </c:pt>
                <c:pt idx="5">
                  <c:v>2.7</c:v>
                </c:pt>
                <c:pt idx="6">
                  <c:v>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9"/>
          <c:h val="0.86375"/>
        </c:manualLayout>
      </c:layout>
      <c:lineChart>
        <c:grouping val="standard"/>
        <c:varyColors val="0"/>
        <c:ser>
          <c:idx val="0"/>
          <c:order val="0"/>
          <c:tx>
            <c:strRef>
              <c:f>'Table 28'!$B$3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28'!$B$21:$B$27</c:f>
              <c:numCache>
                <c:ptCount val="7"/>
                <c:pt idx="0">
                  <c:v>28.8</c:v>
                </c:pt>
                <c:pt idx="1">
                  <c:v>21.2</c:v>
                </c:pt>
                <c:pt idx="2">
                  <c:v>17.5</c:v>
                </c:pt>
                <c:pt idx="3">
                  <c:v>16.3</c:v>
                </c:pt>
                <c:pt idx="4">
                  <c:v>12</c:v>
                </c:pt>
                <c:pt idx="5">
                  <c:v>8.6</c:v>
                </c:pt>
                <c:pt idx="6">
                  <c:v>6</c:v>
                </c:pt>
              </c:numCache>
            </c:numRef>
          </c:val>
          <c:smooth val="0"/>
        </c:ser>
        <c:ser>
          <c:idx val="1"/>
          <c:order val="1"/>
          <c:tx>
            <c:strRef>
              <c:f>'Table 28'!$C$3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28'!$C$21:$C$27</c:f>
              <c:numCache>
                <c:ptCount val="7"/>
                <c:pt idx="0">
                  <c:v>29.2</c:v>
                </c:pt>
                <c:pt idx="1">
                  <c:v>38</c:v>
                </c:pt>
                <c:pt idx="2">
                  <c:v>51.9</c:v>
                </c:pt>
                <c:pt idx="3">
                  <c:v>55.7</c:v>
                </c:pt>
                <c:pt idx="4">
                  <c:v>62.1</c:v>
                </c:pt>
                <c:pt idx="5">
                  <c:v>65.9</c:v>
                </c:pt>
                <c:pt idx="6">
                  <c:v>72.5</c:v>
                </c:pt>
              </c:numCache>
            </c:numRef>
          </c:val>
          <c:smooth val="0"/>
        </c:ser>
        <c:ser>
          <c:idx val="2"/>
          <c:order val="2"/>
          <c:tx>
            <c:strRef>
              <c:f>'Table 28'!$D$3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28'!$D$21:$D$27</c:f>
              <c:numCache>
                <c:ptCount val="7"/>
                <c:pt idx="0">
                  <c:v>5.6</c:v>
                </c:pt>
                <c:pt idx="1">
                  <c:v>8.1</c:v>
                </c:pt>
                <c:pt idx="2">
                  <c:v>7.6</c:v>
                </c:pt>
                <c:pt idx="3">
                  <c:v>5.1</c:v>
                </c:pt>
                <c:pt idx="4">
                  <c:v>8</c:v>
                </c:pt>
                <c:pt idx="5">
                  <c:v>6</c:v>
                </c:pt>
                <c:pt idx="6">
                  <c:v>4.2</c:v>
                </c:pt>
              </c:numCache>
            </c:numRef>
          </c:val>
          <c:smooth val="0"/>
        </c:ser>
        <c:ser>
          <c:idx val="3"/>
          <c:order val="3"/>
          <c:tx>
            <c:strRef>
              <c:f>'Table 28'!$E$3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28'!$E$21:$E$27</c:f>
              <c:numCache>
                <c:ptCount val="7"/>
                <c:pt idx="0">
                  <c:v>3.9</c:v>
                </c:pt>
                <c:pt idx="1">
                  <c:v>3.9</c:v>
                </c:pt>
                <c:pt idx="2">
                  <c:v>3</c:v>
                </c:pt>
                <c:pt idx="3">
                  <c:v>2</c:v>
                </c:pt>
                <c:pt idx="4">
                  <c:v>2</c:v>
                </c:pt>
                <c:pt idx="5">
                  <c:v>1.9</c:v>
                </c:pt>
                <c:pt idx="6">
                  <c:v>2</c:v>
                </c:pt>
              </c:numCache>
            </c:numRef>
          </c:val>
          <c:smooth val="0"/>
        </c:ser>
        <c:ser>
          <c:idx val="4"/>
          <c:order val="4"/>
          <c:tx>
            <c:strRef>
              <c:f>'Table 28'!$F$3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28'!$F$21:$F$27</c:f>
              <c:numCache>
                <c:ptCount val="7"/>
                <c:pt idx="0">
                  <c:v>25.4</c:v>
                </c:pt>
                <c:pt idx="1">
                  <c:v>23.8</c:v>
                </c:pt>
                <c:pt idx="2">
                  <c:v>15.2</c:v>
                </c:pt>
                <c:pt idx="3">
                  <c:v>15.2</c:v>
                </c:pt>
                <c:pt idx="4">
                  <c:v>10.2</c:v>
                </c:pt>
                <c:pt idx="5">
                  <c:v>9.6</c:v>
                </c:pt>
                <c:pt idx="6">
                  <c:v>5.8</c:v>
                </c:pt>
              </c:numCache>
            </c:numRef>
          </c:val>
          <c:smooth val="0"/>
        </c:ser>
        <c:marker val="1"/>
        <c:axId val="34712051"/>
        <c:axId val="43973004"/>
      </c:lineChart>
      <c:catAx>
        <c:axId val="34712051"/>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3973004"/>
        <c:crosses val="autoZero"/>
        <c:auto val="1"/>
        <c:lblOffset val="100"/>
        <c:noMultiLvlLbl val="0"/>
      </c:catAx>
      <c:valAx>
        <c:axId val="43973004"/>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4712051"/>
        <c:crossesAt val="1"/>
        <c:crossBetween val="midCat"/>
        <c:dispUnits/>
      </c:valAx>
      <c:spPr>
        <a:solidFill>
          <a:srgbClr val="FFFFFF"/>
        </a:solidFill>
        <a:ln w="12700">
          <a:solidFill>
            <a:srgbClr val="808080"/>
          </a:solidFill>
        </a:ln>
      </c:spPr>
    </c:plotArea>
    <c:legend>
      <c:legendPos val="b"/>
      <c:layout>
        <c:manualLayout>
          <c:xMode val="edge"/>
          <c:yMode val="edge"/>
          <c:x val="0.1175"/>
          <c:y val="0.949"/>
          <c:w val="0.7977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5"/>
          <c:h val="0.8017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24.75</c:v>
                </c:pt>
                <c:pt idx="2">
                  <c:v>18.28</c:v>
                </c:pt>
                <c:pt idx="3">
                  <c:v>1.66</c:v>
                </c:pt>
                <c:pt idx="4">
                  <c:v>0.73</c:v>
                </c:pt>
                <c:pt idx="5">
                  <c:v>0.68</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29'!$B$3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29'!$B$14,'Table 29'!$B$18)</c:f>
              <c:numCache>
                <c:ptCount val="2"/>
                <c:pt idx="0">
                  <c:v>54.95</c:v>
                </c:pt>
                <c:pt idx="1">
                  <c:v>41.87</c:v>
                </c:pt>
              </c:numCache>
            </c:numRef>
          </c:val>
        </c:ser>
        <c:ser>
          <c:idx val="3"/>
          <c:order val="1"/>
          <c:tx>
            <c:v>School bus</c:v>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29'!$E$14,'Table 29'!$E$18)</c:f>
              <c:numCache>
                <c:ptCount val="2"/>
                <c:pt idx="0">
                  <c:v>9.38</c:v>
                </c:pt>
                <c:pt idx="1">
                  <c:v>24.64</c:v>
                </c:pt>
              </c:numCache>
            </c:numRef>
          </c:val>
        </c:ser>
        <c:ser>
          <c:idx val="4"/>
          <c:order val="2"/>
          <c:tx>
            <c:strRef>
              <c:f>'Table 29'!$F$3</c:f>
              <c:strCache>
                <c:ptCount val="1"/>
                <c:pt idx="0">
                  <c:v>Service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29'!$F$14,'Table 29'!$F$18)</c:f>
              <c:numCache>
                <c:ptCount val="2"/>
                <c:pt idx="0">
                  <c:v>2.32</c:v>
                </c:pt>
                <c:pt idx="1">
                  <c:v>13.01</c:v>
                </c:pt>
              </c:numCache>
            </c:numRef>
          </c:val>
        </c:ser>
        <c:ser>
          <c:idx val="1"/>
          <c:order val="3"/>
          <c:tx>
            <c:strRef>
              <c:f>'Table 29'!$C$3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29'!$C$14,'Table 29'!$C$18)</c:f>
              <c:numCache>
                <c:ptCount val="2"/>
                <c:pt idx="0">
                  <c:v>29.91</c:v>
                </c:pt>
                <c:pt idx="1">
                  <c:v>16.45</c:v>
                </c:pt>
              </c:numCache>
            </c:numRef>
          </c:val>
        </c:ser>
        <c:ser>
          <c:idx val="6"/>
          <c:order val="4"/>
          <c:tx>
            <c:strRef>
              <c:f>'Table 29'!$H$3</c:f>
              <c:strCache>
                <c:ptCount val="1"/>
                <c:pt idx="0">
                  <c:v>Other</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29'!$H$14,'Table 29'!$H$18)</c:f>
              <c:numCache>
                <c:ptCount val="2"/>
                <c:pt idx="0">
                  <c:v>1.24</c:v>
                </c:pt>
                <c:pt idx="1">
                  <c:v>1.83</c:v>
                </c:pt>
              </c:numCache>
            </c:numRef>
          </c:val>
        </c:ser>
        <c:ser>
          <c:idx val="2"/>
          <c:order val="5"/>
          <c:tx>
            <c:strRef>
              <c:f>'Table 29'!$D$3</c:f>
              <c:strCache>
                <c:ptCount val="1"/>
                <c:pt idx="0">
                  <c:v>Bicycle</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29'!$D$14,'Table 29'!$D$18)</c:f>
              <c:numCache>
                <c:ptCount val="2"/>
                <c:pt idx="0">
                  <c:v>2.04</c:v>
                </c:pt>
                <c:pt idx="1">
                  <c:v>0.82</c:v>
                </c:pt>
              </c:numCache>
            </c:numRef>
          </c:val>
        </c:ser>
        <c:ser>
          <c:idx val="5"/>
          <c:order val="6"/>
          <c:tx>
            <c:v>Rail (inc. U/g)</c:v>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29'!$G$14,'Table 29'!$G$18)</c:f>
              <c:numCache>
                <c:ptCount val="2"/>
                <c:pt idx="0">
                  <c:v>0.16</c:v>
                </c:pt>
                <c:pt idx="1">
                  <c:v>1.37</c:v>
                </c:pt>
              </c:numCache>
            </c:numRef>
          </c:val>
        </c:ser>
        <c:overlap val="100"/>
        <c:axId val="60212717"/>
        <c:axId val="5043542"/>
      </c:barChart>
      <c:catAx>
        <c:axId val="60212717"/>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5043542"/>
        <c:crosses val="autoZero"/>
        <c:auto val="1"/>
        <c:lblOffset val="100"/>
        <c:noMultiLvlLbl val="0"/>
      </c:catAx>
      <c:valAx>
        <c:axId val="5043542"/>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60212717"/>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32'!$J$14:$J$19</c:f>
              <c:numCache>
                <c:ptCount val="6"/>
                <c:pt idx="0">
                  <c:v>89.2</c:v>
                </c:pt>
                <c:pt idx="1">
                  <c:v>85.3</c:v>
                </c:pt>
                <c:pt idx="2">
                  <c:v>78.1</c:v>
                </c:pt>
                <c:pt idx="3">
                  <c:v>77.6</c:v>
                </c:pt>
                <c:pt idx="4">
                  <c:v>59.1</c:v>
                </c:pt>
                <c:pt idx="5">
                  <c:v>48</c:v>
                </c:pt>
              </c:numCache>
            </c:numRef>
          </c:val>
        </c:ser>
        <c:axId val="45391879"/>
        <c:axId val="5873728"/>
      </c:barChart>
      <c:catAx>
        <c:axId val="45391879"/>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873728"/>
        <c:crosses val="autoZero"/>
        <c:auto val="1"/>
        <c:lblOffset val="100"/>
        <c:noMultiLvlLbl val="0"/>
      </c:catAx>
      <c:valAx>
        <c:axId val="5873728"/>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3918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32'!$A$26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32'!$B$26:$K$26</c:f>
              <c:numCache>
                <c:ptCount val="10"/>
                <c:pt idx="0">
                  <c:v>83.2</c:v>
                </c:pt>
                <c:pt idx="1">
                  <c:v>82.6</c:v>
                </c:pt>
                <c:pt idx="2">
                  <c:v>93.4</c:v>
                </c:pt>
                <c:pt idx="3">
                  <c:v>86.7</c:v>
                </c:pt>
                <c:pt idx="4">
                  <c:v>74.1</c:v>
                </c:pt>
                <c:pt idx="5">
                  <c:v>87.8</c:v>
                </c:pt>
                <c:pt idx="6">
                  <c:v>60.8</c:v>
                </c:pt>
                <c:pt idx="7">
                  <c:v>85.1</c:v>
                </c:pt>
                <c:pt idx="8">
                  <c:v>77.1</c:v>
                </c:pt>
                <c:pt idx="9">
                  <c:v>68.8</c:v>
                </c:pt>
              </c:numCache>
            </c:numRef>
          </c:val>
        </c:ser>
        <c:ser>
          <c:idx val="1"/>
          <c:order val="1"/>
          <c:tx>
            <c:strRef>
              <c:f>'Table 32'!$A$27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32'!$B$27:$K$27</c:f>
              <c:numCache>
                <c:ptCount val="10"/>
                <c:pt idx="0">
                  <c:v>81.5</c:v>
                </c:pt>
                <c:pt idx="1">
                  <c:v>77.1</c:v>
                </c:pt>
                <c:pt idx="2">
                  <c:v>92</c:v>
                </c:pt>
                <c:pt idx="3">
                  <c:v>78.9</c:v>
                </c:pt>
                <c:pt idx="4">
                  <c:v>68.9</c:v>
                </c:pt>
                <c:pt idx="5">
                  <c:v>85.3</c:v>
                </c:pt>
                <c:pt idx="6">
                  <c:v>52.8</c:v>
                </c:pt>
                <c:pt idx="7">
                  <c:v>52.5</c:v>
                </c:pt>
                <c:pt idx="8">
                  <c:v>87.5</c:v>
                </c:pt>
                <c:pt idx="9">
                  <c:v>64.9</c:v>
                </c:pt>
              </c:numCache>
            </c:numRef>
          </c:val>
        </c:ser>
        <c:axId val="52863553"/>
        <c:axId val="6009930"/>
      </c:barChart>
      <c:catAx>
        <c:axId val="5286355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009930"/>
        <c:crosses val="autoZero"/>
        <c:auto val="1"/>
        <c:lblOffset val="100"/>
        <c:noMultiLvlLbl val="0"/>
      </c:catAx>
      <c:valAx>
        <c:axId val="6009930"/>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2863553"/>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39</c:v>
                </c:pt>
                <c:pt idx="4">
                  <c:v>55.9</c:v>
                </c:pt>
                <c:pt idx="5">
                  <c:v>50.2</c:v>
                </c:pt>
                <c:pt idx="6">
                  <c:v>64.2</c:v>
                </c:pt>
                <c:pt idx="8">
                  <c:v>62.4</c:v>
                </c:pt>
                <c:pt idx="9">
                  <c:v>56.2</c:v>
                </c:pt>
                <c:pt idx="10">
                  <c:v>65.4</c:v>
                </c:pt>
                <c:pt idx="12">
                  <c:v>54</c:v>
                </c:pt>
                <c:pt idx="13">
                  <c:v>51.5</c:v>
                </c:pt>
                <c:pt idx="14">
                  <c:v>60.4</c:v>
                </c:pt>
                <c:pt idx="16">
                  <c:v>50.3</c:v>
                </c:pt>
                <c:pt idx="17">
                  <c:v>46.7</c:v>
                </c:pt>
                <c:pt idx="18">
                  <c:v>51.3</c:v>
                </c:pt>
                <c:pt idx="20">
                  <c:v>41</c:v>
                </c:pt>
                <c:pt idx="21">
                  <c:v>34.1</c:v>
                </c:pt>
                <c:pt idx="22">
                  <c:v>38.8</c:v>
                </c:pt>
                <c:pt idx="24">
                  <c:v>27.8</c:v>
                </c:pt>
                <c:pt idx="25">
                  <c:v>19.6</c:v>
                </c:pt>
                <c:pt idx="26">
                  <c:v>20.5</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25.7</c:v>
                </c:pt>
                <c:pt idx="4">
                  <c:v>4.3</c:v>
                </c:pt>
                <c:pt idx="5">
                  <c:v>3</c:v>
                </c:pt>
                <c:pt idx="6">
                  <c:v>9.3</c:v>
                </c:pt>
                <c:pt idx="8">
                  <c:v>2.3</c:v>
                </c:pt>
                <c:pt idx="9">
                  <c:v>2.4</c:v>
                </c:pt>
                <c:pt idx="10">
                  <c:v>10.9</c:v>
                </c:pt>
                <c:pt idx="12">
                  <c:v>5.1</c:v>
                </c:pt>
                <c:pt idx="13">
                  <c:v>6.7</c:v>
                </c:pt>
                <c:pt idx="14">
                  <c:v>13</c:v>
                </c:pt>
                <c:pt idx="16">
                  <c:v>7.5</c:v>
                </c:pt>
                <c:pt idx="17">
                  <c:v>8.7</c:v>
                </c:pt>
                <c:pt idx="18">
                  <c:v>19</c:v>
                </c:pt>
                <c:pt idx="20">
                  <c:v>12.6</c:v>
                </c:pt>
                <c:pt idx="21">
                  <c:v>15.6</c:v>
                </c:pt>
                <c:pt idx="22">
                  <c:v>25</c:v>
                </c:pt>
                <c:pt idx="24">
                  <c:v>17.6</c:v>
                </c:pt>
                <c:pt idx="25">
                  <c:v>23.8</c:v>
                </c:pt>
                <c:pt idx="26">
                  <c:v>38.7</c:v>
                </c:pt>
              </c:numCache>
            </c:numRef>
          </c:val>
        </c:ser>
        <c:overlap val="100"/>
        <c:gapWidth val="0"/>
        <c:axId val="54089371"/>
        <c:axId val="17042292"/>
      </c:barChart>
      <c:catAx>
        <c:axId val="54089371"/>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17042292"/>
        <c:crosses val="autoZero"/>
        <c:auto val="1"/>
        <c:lblOffset val="100"/>
        <c:noMultiLvlLbl val="0"/>
      </c:catAx>
      <c:valAx>
        <c:axId val="17042292"/>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08937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12-14'!$B$34:$K$34</c:f>
              <c:numCache>
                <c:ptCount val="10"/>
                <c:pt idx="0">
                  <c:v>9.700000000000001</c:v>
                </c:pt>
                <c:pt idx="1">
                  <c:v>9.5</c:v>
                </c:pt>
                <c:pt idx="2">
                  <c:v>9.3</c:v>
                </c:pt>
                <c:pt idx="3">
                  <c:v>9.4</c:v>
                </c:pt>
                <c:pt idx="4">
                  <c:v>8.9</c:v>
                </c:pt>
                <c:pt idx="5">
                  <c:v>9.1</c:v>
                </c:pt>
                <c:pt idx="6">
                  <c:v>9.2</c:v>
                </c:pt>
                <c:pt idx="7">
                  <c:v>9.2</c:v>
                </c:pt>
                <c:pt idx="8">
                  <c:v>7.6</c:v>
                </c:pt>
                <c:pt idx="9">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12-14'!$B$44:$K$44</c:f>
              <c:numCache>
                <c:ptCount val="10"/>
                <c:pt idx="0">
                  <c:v>11.299999999999999</c:v>
                </c:pt>
                <c:pt idx="1">
                  <c:v>11.2</c:v>
                </c:pt>
                <c:pt idx="2">
                  <c:v>10.399999999999999</c:v>
                </c:pt>
                <c:pt idx="3">
                  <c:v>10.8</c:v>
                </c:pt>
                <c:pt idx="4">
                  <c:v>10.3</c:v>
                </c:pt>
                <c:pt idx="5">
                  <c:v>10.700000000000001</c:v>
                </c:pt>
                <c:pt idx="6">
                  <c:v>10.6</c:v>
                </c:pt>
                <c:pt idx="7">
                  <c:v>10.600000000000001</c:v>
                </c:pt>
                <c:pt idx="8">
                  <c:v>9.200000000000001</c:v>
                </c:pt>
                <c:pt idx="9">
                  <c:v>9.3</c:v>
                </c:pt>
              </c:numCache>
            </c:numRef>
          </c:val>
          <c:smooth val="0"/>
        </c:ser>
        <c:ser>
          <c:idx val="2"/>
          <c:order val="2"/>
          <c:tx>
            <c:strRef>
              <c:f>'Table 12-14'!$A$46</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12-14'!$B$46:$K$46</c:f>
              <c:numCache>
                <c:ptCount val="10"/>
                <c:pt idx="0">
                  <c:v>3.7</c:v>
                </c:pt>
                <c:pt idx="1">
                  <c:v>4.2</c:v>
                </c:pt>
                <c:pt idx="2">
                  <c:v>3.9</c:v>
                </c:pt>
                <c:pt idx="3">
                  <c:v>4.3</c:v>
                </c:pt>
                <c:pt idx="4">
                  <c:v>4.2</c:v>
                </c:pt>
                <c:pt idx="5">
                  <c:v>4.7</c:v>
                </c:pt>
                <c:pt idx="6">
                  <c:v>4.9</c:v>
                </c:pt>
                <c:pt idx="7">
                  <c:v>5.1</c:v>
                </c:pt>
                <c:pt idx="8">
                  <c:v>5.3</c:v>
                </c:pt>
                <c:pt idx="9">
                  <c:v>5.8</c:v>
                </c:pt>
              </c:numCache>
            </c:numRef>
          </c:val>
          <c:smooth val="0"/>
        </c:ser>
        <c:marker val="1"/>
        <c:axId val="19162901"/>
        <c:axId val="38248382"/>
      </c:lineChart>
      <c:catAx>
        <c:axId val="1916290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8248382"/>
        <c:crosses val="autoZero"/>
        <c:auto val="1"/>
        <c:lblOffset val="100"/>
        <c:noMultiLvlLbl val="0"/>
      </c:catAx>
      <c:valAx>
        <c:axId val="38248382"/>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9162901"/>
        <c:crossesAt val="1"/>
        <c:crossBetween val="midCat"/>
        <c:dispUnits/>
      </c:valAx>
      <c:spPr>
        <a:solidFill>
          <a:srgbClr val="FFFFFF"/>
        </a:solidFill>
        <a:ln w="12700">
          <a:solidFill>
            <a:srgbClr val="808080"/>
          </a:solidFill>
        </a:ln>
      </c:spPr>
    </c:plotArea>
    <c:legend>
      <c:legendPos val="b"/>
      <c:layout>
        <c:manualLayout>
          <c:xMode val="edge"/>
          <c:yMode val="edge"/>
          <c:x val="0.0065"/>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1525"/>
          <c:h val="0.859"/>
        </c:manualLayout>
      </c:layout>
      <c:lineChart>
        <c:grouping val="standard"/>
        <c:varyColors val="0"/>
        <c:ser>
          <c:idx val="0"/>
          <c:order val="0"/>
          <c:tx>
            <c:strRef>
              <c:f>'Table 16'!$A$7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16'!$B$7:$I$7</c:f>
              <c:numCache>
                <c:ptCount val="8"/>
                <c:pt idx="0">
                  <c:v>31.6</c:v>
                </c:pt>
                <c:pt idx="1">
                  <c:v>62.5</c:v>
                </c:pt>
                <c:pt idx="2">
                  <c:v>81.4</c:v>
                </c:pt>
                <c:pt idx="3">
                  <c:v>86.9</c:v>
                </c:pt>
                <c:pt idx="4">
                  <c:v>83.5</c:v>
                </c:pt>
                <c:pt idx="5">
                  <c:v>84</c:v>
                </c:pt>
                <c:pt idx="6">
                  <c:v>77</c:v>
                </c:pt>
                <c:pt idx="7">
                  <c:v>55.4</c:v>
                </c:pt>
              </c:numCache>
            </c:numRef>
          </c:val>
          <c:smooth val="0"/>
        </c:ser>
        <c:ser>
          <c:idx val="1"/>
          <c:order val="1"/>
          <c:tx>
            <c:strRef>
              <c:f>'Table 16'!$A$8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16'!$B$8:$I$8</c:f>
              <c:numCache>
                <c:ptCount val="8"/>
                <c:pt idx="0">
                  <c:v>33.4</c:v>
                </c:pt>
                <c:pt idx="1">
                  <c:v>50.2</c:v>
                </c:pt>
                <c:pt idx="2">
                  <c:v>75.9</c:v>
                </c:pt>
                <c:pt idx="3">
                  <c:v>78.3</c:v>
                </c:pt>
                <c:pt idx="4">
                  <c:v>72.5</c:v>
                </c:pt>
                <c:pt idx="5">
                  <c:v>57.3</c:v>
                </c:pt>
                <c:pt idx="6">
                  <c:v>37.3</c:v>
                </c:pt>
                <c:pt idx="7">
                  <c:v>15.9</c:v>
                </c:pt>
              </c:numCache>
            </c:numRef>
          </c:val>
          <c:smooth val="0"/>
        </c:ser>
        <c:marker val="1"/>
        <c:axId val="34679479"/>
        <c:axId val="43679856"/>
      </c:lineChart>
      <c:catAx>
        <c:axId val="34679479"/>
        <c:scaling>
          <c:orientation val="minMax"/>
        </c:scaling>
        <c:axPos val="b"/>
        <c:title>
          <c:tx>
            <c:rich>
              <a:bodyPr vert="horz" rot="0" anchor="ctr"/>
              <a:lstStyle/>
              <a:p>
                <a:pPr algn="ctr">
                  <a:defRPr/>
                </a:pPr>
                <a:r>
                  <a:rPr lang="en-US" cap="none" sz="14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3679856"/>
        <c:crosses val="autoZero"/>
        <c:auto val="1"/>
        <c:lblOffset val="100"/>
        <c:noMultiLvlLbl val="0"/>
      </c:catAx>
      <c:valAx>
        <c:axId val="43679856"/>
        <c:scaling>
          <c:orientation val="minMax"/>
        </c:scaling>
        <c:axPos val="l"/>
        <c:title>
          <c:tx>
            <c:rich>
              <a:bodyPr vert="horz" rot="-5400000" anchor="ctr"/>
              <a:lstStyle/>
              <a:p>
                <a:pPr algn="ctr">
                  <a:defRPr/>
                </a:pPr>
                <a:r>
                  <a:rPr lang="en-US" cap="none" sz="1400"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4679479"/>
        <c:crossesAt val="1"/>
        <c:crossBetween val="midCat"/>
        <c:dispUnits/>
      </c:valAx>
      <c:spPr>
        <a:solidFill>
          <a:srgbClr val="FFFFFF"/>
        </a:solidFill>
        <a:ln w="12700">
          <a:solidFill>
            <a:srgbClr val="808080"/>
          </a:solidFill>
        </a:ln>
      </c:spPr>
    </c:plotArea>
    <c:legend>
      <c:legendPos val="b"/>
      <c:layout>
        <c:manualLayout>
          <c:xMode val="edge"/>
          <c:yMode val="edge"/>
          <c:x val="0.379"/>
          <c:y val="0.9305"/>
          <c:w val="0.2332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15'!$B$16:$B$22</c:f>
              <c:numCache>
                <c:ptCount val="7"/>
                <c:pt idx="0">
                  <c:v>62</c:v>
                </c:pt>
                <c:pt idx="1">
                  <c:v>51.9</c:v>
                </c:pt>
                <c:pt idx="2">
                  <c:v>30.8</c:v>
                </c:pt>
                <c:pt idx="3">
                  <c:v>16.9</c:v>
                </c:pt>
                <c:pt idx="4">
                  <c:v>7.9</c:v>
                </c:pt>
                <c:pt idx="5">
                  <c:v>4.1</c:v>
                </c:pt>
                <c:pt idx="6">
                  <c:v>1.6</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15'!$C$16:$C$22</c:f>
              <c:numCache>
                <c:ptCount val="7"/>
                <c:pt idx="0">
                  <c:v>33.1</c:v>
                </c:pt>
                <c:pt idx="1">
                  <c:v>41.2</c:v>
                </c:pt>
                <c:pt idx="2">
                  <c:v>57.5</c:v>
                </c:pt>
                <c:pt idx="3">
                  <c:v>60.4</c:v>
                </c:pt>
                <c:pt idx="4">
                  <c:v>56.1</c:v>
                </c:pt>
                <c:pt idx="5">
                  <c:v>45</c:v>
                </c:pt>
                <c:pt idx="6">
                  <c:v>26.6</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15'!$D$16:$D$22</c:f>
              <c:numCache>
                <c:ptCount val="7"/>
                <c:pt idx="0">
                  <c:v>3.9</c:v>
                </c:pt>
                <c:pt idx="1">
                  <c:v>6.2</c:v>
                </c:pt>
                <c:pt idx="2">
                  <c:v>10.3</c:v>
                </c:pt>
                <c:pt idx="3">
                  <c:v>19.7</c:v>
                </c:pt>
                <c:pt idx="4">
                  <c:v>31.2</c:v>
                </c:pt>
                <c:pt idx="5">
                  <c:v>43.8</c:v>
                </c:pt>
                <c:pt idx="6">
                  <c:v>58.3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15'!$E$16:$E$22</c:f>
              <c:numCache>
                <c:ptCount val="7"/>
                <c:pt idx="0">
                  <c:v>0.9</c:v>
                </c:pt>
                <c:pt idx="1">
                  <c:v>0.6</c:v>
                </c:pt>
                <c:pt idx="2">
                  <c:v>1.4</c:v>
                </c:pt>
                <c:pt idx="3">
                  <c:v>3.1</c:v>
                </c:pt>
                <c:pt idx="4">
                  <c:v>4.8</c:v>
                </c:pt>
                <c:pt idx="5">
                  <c:v>7.1</c:v>
                </c:pt>
                <c:pt idx="6">
                  <c:v>13.4</c:v>
                </c:pt>
              </c:numCache>
            </c:numRef>
          </c:val>
        </c:ser>
        <c:overlap val="100"/>
        <c:axId val="57574385"/>
        <c:axId val="48407418"/>
      </c:barChart>
      <c:catAx>
        <c:axId val="57574385"/>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48407418"/>
        <c:crosses val="autoZero"/>
        <c:auto val="1"/>
        <c:lblOffset val="100"/>
        <c:noMultiLvlLbl val="0"/>
      </c:catAx>
      <c:valAx>
        <c:axId val="48407418"/>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57574385"/>
        <c:crossesAt val="1"/>
        <c:crossBetween val="between"/>
        <c:dispUnits/>
      </c:valAx>
      <c:spPr>
        <a:solidFill>
          <a:srgbClr val="FFFFFF"/>
        </a:solidFill>
        <a:ln w="12700">
          <a:solidFill>
            <a:srgbClr val="808080"/>
          </a:solidFill>
        </a:ln>
      </c:spPr>
    </c:plotArea>
    <c:legend>
      <c:legendPos val="b"/>
      <c:layout>
        <c:manualLayout>
          <c:xMode val="edge"/>
          <c:yMode val="edge"/>
          <c:x val="0.12325"/>
          <c:y val="0.949"/>
          <c:w val="0.866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18-19'!$A$9:$A$14</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18-19'!$B$9:$B$14</c:f>
              <c:numCache>
                <c:ptCount val="6"/>
                <c:pt idx="0">
                  <c:v>28</c:v>
                </c:pt>
                <c:pt idx="1">
                  <c:v>27.9</c:v>
                </c:pt>
                <c:pt idx="2">
                  <c:v>15.6</c:v>
                </c:pt>
                <c:pt idx="3">
                  <c:v>15.499999999</c:v>
                </c:pt>
                <c:pt idx="4">
                  <c:v>11.1</c:v>
                </c:pt>
                <c:pt idx="5">
                  <c:v>1.9</c:v>
                </c:pt>
              </c:numCache>
            </c:numRef>
          </c:val>
        </c:ser>
      </c:pieChart>
      <c:spPr>
        <a:noFill/>
        <a:ln>
          <a:noFill/>
        </a:ln>
      </c:spPr>
    </c:plotArea>
    <c:legend>
      <c:legendPos val="l"/>
      <c:layout>
        <c:manualLayout>
          <c:xMode val="edge"/>
          <c:yMode val="edge"/>
          <c:x val="0.00275"/>
          <c:y val="0.07875"/>
          <c:w val="0.35275"/>
          <c:h val="0.878"/>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18-19'!$B$32</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18-19'!$B$34:$B$40</c:f>
              <c:numCache>
                <c:ptCount val="7"/>
                <c:pt idx="0">
                  <c:v>28.8</c:v>
                </c:pt>
                <c:pt idx="2">
                  <c:v>48.2</c:v>
                </c:pt>
                <c:pt idx="3">
                  <c:v>8.3</c:v>
                </c:pt>
                <c:pt idx="4">
                  <c:v>29.5</c:v>
                </c:pt>
                <c:pt idx="5">
                  <c:v>35.3</c:v>
                </c:pt>
                <c:pt idx="6">
                  <c:v>23.6</c:v>
                </c:pt>
              </c:numCache>
            </c:numRef>
          </c:val>
        </c:ser>
        <c:ser>
          <c:idx val="1"/>
          <c:order val="1"/>
          <c:tx>
            <c:strRef>
              <c:f>'Table 18-19'!$C$32</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18-19'!$C$34:$C$40</c:f>
              <c:numCache>
                <c:ptCount val="7"/>
                <c:pt idx="0">
                  <c:v>50.3</c:v>
                </c:pt>
                <c:pt idx="2">
                  <c:v>49.5</c:v>
                </c:pt>
                <c:pt idx="3">
                  <c:v>79.2</c:v>
                </c:pt>
                <c:pt idx="4">
                  <c:v>28.6</c:v>
                </c:pt>
                <c:pt idx="5">
                  <c:v>53.9</c:v>
                </c:pt>
                <c:pt idx="6">
                  <c:v>16.5</c:v>
                </c:pt>
              </c:numCache>
            </c:numRef>
          </c:val>
        </c:ser>
        <c:ser>
          <c:idx val="2"/>
          <c:order val="2"/>
          <c:tx>
            <c:strRef>
              <c:f>'Table 18-19'!$D$32</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18-19'!$D$34:$D$40</c:f>
              <c:numCache>
                <c:ptCount val="7"/>
                <c:pt idx="0">
                  <c:v>16.4</c:v>
                </c:pt>
                <c:pt idx="2">
                  <c:v>3.4</c:v>
                </c:pt>
                <c:pt idx="3">
                  <c:v>4.5</c:v>
                </c:pt>
                <c:pt idx="4">
                  <c:v>38.2</c:v>
                </c:pt>
                <c:pt idx="5">
                  <c:v>11.6</c:v>
                </c:pt>
                <c:pt idx="6">
                  <c:v>48.3</c:v>
                </c:pt>
              </c:numCache>
            </c:numRef>
          </c:val>
        </c:ser>
        <c:axId val="33013579"/>
        <c:axId val="28686756"/>
      </c:barChart>
      <c:catAx>
        <c:axId val="33013579"/>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8686756"/>
        <c:crosses val="autoZero"/>
        <c:auto val="1"/>
        <c:lblOffset val="100"/>
        <c:noMultiLvlLbl val="0"/>
      </c:catAx>
      <c:valAx>
        <c:axId val="28686756"/>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3013579"/>
        <c:crosses val="max"/>
        <c:crossBetween val="between"/>
        <c:dispUnits/>
      </c:valAx>
      <c:spPr>
        <a:solidFill>
          <a:srgbClr val="FFFFFF"/>
        </a:solidFill>
        <a:ln w="12700">
          <a:solidFill>
            <a:srgbClr val="808080"/>
          </a:solidFill>
        </a:ln>
      </c:spPr>
    </c:plotArea>
    <c:legend>
      <c:legendPos val="b"/>
      <c:layout>
        <c:manualLayout>
          <c:xMode val="edge"/>
          <c:yMode val="edge"/>
          <c:x val="0.48725"/>
          <c:y val="0.949"/>
          <c:w val="0.491"/>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6"/>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41.599999999999994</c:v>
                </c:pt>
                <c:pt idx="1">
                  <c:v>50.9</c:v>
                </c:pt>
                <c:pt idx="3">
                  <c:v>70.30000000000001</c:v>
                </c:pt>
                <c:pt idx="4">
                  <c:v>54.2</c:v>
                </c:pt>
                <c:pt idx="5">
                  <c:v>39.1</c:v>
                </c:pt>
                <c:pt idx="6">
                  <c:v>34.4</c:v>
                </c:pt>
                <c:pt idx="7">
                  <c:v>38.4</c:v>
                </c:pt>
                <c:pt idx="8">
                  <c:v>50.900000000000006</c:v>
                </c:pt>
                <c:pt idx="9">
                  <c:v>55.7</c:v>
                </c:pt>
                <c:pt idx="10">
                  <c:v>51.2</c:v>
                </c:pt>
                <c:pt idx="12">
                  <c:v>61.300000000000004</c:v>
                </c:pt>
                <c:pt idx="13">
                  <c:v>42.5</c:v>
                </c:pt>
                <c:pt idx="14">
                  <c:v>40.099999999999994</c:v>
                </c:pt>
                <c:pt idx="15">
                  <c:v>29.200000000000003</c:v>
                </c:pt>
                <c:pt idx="16">
                  <c:v>30.7</c:v>
                </c:pt>
                <c:pt idx="17">
                  <c:v>20.8</c:v>
                </c:pt>
                <c:pt idx="19">
                  <c:v>23.5</c:v>
                </c:pt>
                <c:pt idx="20">
                  <c:v>40.099999999999994</c:v>
                </c:pt>
                <c:pt idx="21">
                  <c:v>49.4</c:v>
                </c:pt>
                <c:pt idx="22">
                  <c:v>55.8</c:v>
                </c:pt>
                <c:pt idx="23">
                  <c:v>70.3</c:v>
                </c:pt>
                <c:pt idx="24">
                  <c:v>74</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36</c:v>
                </c:pt>
                <c:pt idx="4">
                  <c:v>33</c:v>
                </c:pt>
                <c:pt idx="5">
                  <c:v>28</c:v>
                </c:pt>
                <c:pt idx="6">
                  <c:v>24</c:v>
                </c:pt>
                <c:pt idx="7">
                  <c:v>21</c:v>
                </c:pt>
                <c:pt idx="8">
                  <c:v>18</c:v>
                </c:pt>
                <c:pt idx="9">
                  <c:v>11</c:v>
                </c:pt>
                <c:pt idx="10">
                  <c:v>9</c:v>
                </c:pt>
                <c:pt idx="12">
                  <c:v>26</c:v>
                </c:pt>
                <c:pt idx="13">
                  <c:v>26</c:v>
                </c:pt>
                <c:pt idx="14">
                  <c:v>24</c:v>
                </c:pt>
                <c:pt idx="15">
                  <c:v>17</c:v>
                </c:pt>
                <c:pt idx="16">
                  <c:v>18</c:v>
                </c:pt>
                <c:pt idx="17">
                  <c:v>11</c:v>
                </c:pt>
                <c:pt idx="19">
                  <c:v>24</c:v>
                </c:pt>
                <c:pt idx="20">
                  <c:v>25</c:v>
                </c:pt>
                <c:pt idx="21">
                  <c:v>27</c:v>
                </c:pt>
                <c:pt idx="22">
                  <c:v>28</c:v>
                </c:pt>
                <c:pt idx="23">
                  <c:v>23</c:v>
                </c:pt>
                <c:pt idx="24">
                  <c:v>24</c:v>
                </c:pt>
              </c:numCache>
            </c:numRef>
          </c:val>
        </c:ser>
        <c:axId val="56854213"/>
        <c:axId val="41925870"/>
      </c:barChart>
      <c:catAx>
        <c:axId val="56854213"/>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1925870"/>
        <c:crosses val="autoZero"/>
        <c:auto val="1"/>
        <c:lblOffset val="0"/>
        <c:noMultiLvlLbl val="0"/>
      </c:catAx>
      <c:valAx>
        <c:axId val="41925870"/>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6854213"/>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15"/>
          <c:y val="0.9685"/>
          <c:w val="0.942"/>
          <c:h val="0.0275"/>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0.30000000000000004</c:v>
                </c:pt>
                <c:pt idx="1">
                  <c:v>0.5</c:v>
                </c:pt>
                <c:pt idx="2">
                  <c:v>0.9</c:v>
                </c:pt>
                <c:pt idx="3">
                  <c:v>10.100000000000001</c:v>
                </c:pt>
                <c:pt idx="4">
                  <c:v>14.8</c:v>
                </c:pt>
                <c:pt idx="5">
                  <c:v>16.5</c:v>
                </c:pt>
                <c:pt idx="6">
                  <c:v>17</c:v>
                </c:pt>
                <c:pt idx="7">
                  <c:v>11.9</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0.4</c:v>
                </c:pt>
                <c:pt idx="1">
                  <c:v>0.8</c:v>
                </c:pt>
                <c:pt idx="2">
                  <c:v>1.3</c:v>
                </c:pt>
                <c:pt idx="3">
                  <c:v>24.2</c:v>
                </c:pt>
                <c:pt idx="4">
                  <c:v>28.7</c:v>
                </c:pt>
                <c:pt idx="5">
                  <c:v>27.799999999999997</c:v>
                </c:pt>
                <c:pt idx="6">
                  <c:v>29</c:v>
                </c:pt>
                <c:pt idx="7">
                  <c:v>29.299999999999997</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0.2</c:v>
                </c:pt>
                <c:pt idx="1">
                  <c:v>0.2</c:v>
                </c:pt>
                <c:pt idx="2">
                  <c:v>0.7</c:v>
                </c:pt>
                <c:pt idx="3">
                  <c:v>15.399999999999999</c:v>
                </c:pt>
                <c:pt idx="4">
                  <c:v>18.299999999999997</c:v>
                </c:pt>
                <c:pt idx="5">
                  <c:v>14.4</c:v>
                </c:pt>
                <c:pt idx="6">
                  <c:v>15.7</c:v>
                </c:pt>
                <c:pt idx="7">
                  <c:v>11.8</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0.2</c:v>
                </c:pt>
                <c:pt idx="1">
                  <c:v>0.3</c:v>
                </c:pt>
                <c:pt idx="2">
                  <c:v>1.2</c:v>
                </c:pt>
                <c:pt idx="3">
                  <c:v>24.8</c:v>
                </c:pt>
                <c:pt idx="4">
                  <c:v>26.5</c:v>
                </c:pt>
                <c:pt idx="5">
                  <c:v>30.4</c:v>
                </c:pt>
                <c:pt idx="6">
                  <c:v>27.8</c:v>
                </c:pt>
                <c:pt idx="7">
                  <c:v>32.5</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98.9</c:v>
                </c:pt>
                <c:pt idx="1">
                  <c:v>98.2</c:v>
                </c:pt>
                <c:pt idx="2">
                  <c:v>95.9</c:v>
                </c:pt>
                <c:pt idx="3">
                  <c:v>25.3</c:v>
                </c:pt>
                <c:pt idx="4">
                  <c:v>11.7</c:v>
                </c:pt>
                <c:pt idx="5">
                  <c:v>10.9</c:v>
                </c:pt>
                <c:pt idx="6">
                  <c:v>10.6</c:v>
                </c:pt>
                <c:pt idx="7">
                  <c:v>14.6</c:v>
                </c:pt>
              </c:numCache>
            </c:numRef>
          </c:val>
        </c:ser>
        <c:overlap val="100"/>
        <c:axId val="41788511"/>
        <c:axId val="40552280"/>
      </c:barChart>
      <c:catAx>
        <c:axId val="4178851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552280"/>
        <c:crosses val="autoZero"/>
        <c:auto val="1"/>
        <c:lblOffset val="100"/>
        <c:noMultiLvlLbl val="0"/>
      </c:catAx>
      <c:valAx>
        <c:axId val="40552280"/>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1788511"/>
        <c:crossesAt val="1"/>
        <c:crossBetween val="between"/>
        <c:dispUnits/>
      </c:valAx>
      <c:spPr>
        <a:solidFill>
          <a:srgbClr val="FFFFFF"/>
        </a:solidFill>
        <a:ln w="12700">
          <a:solidFill>
            <a:srgbClr val="808080"/>
          </a:solidFill>
        </a:ln>
      </c:spPr>
    </c:plotArea>
    <c:legend>
      <c:legendPos val="b"/>
      <c:layout>
        <c:manualLayout>
          <c:xMode val="edge"/>
          <c:yMode val="edge"/>
          <c:x val="0.12225"/>
          <c:y val="0.949"/>
          <c:w val="0.8682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57.1</c:v>
                </c:pt>
                <c:pt idx="1">
                  <c:v>52.4</c:v>
                </c:pt>
                <c:pt idx="2">
                  <c:v>54.3</c:v>
                </c:pt>
                <c:pt idx="3">
                  <c:v>54.5</c:v>
                </c:pt>
                <c:pt idx="4">
                  <c:v>39.7</c:v>
                </c:pt>
                <c:pt idx="5">
                  <c:v>42.9</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38.3</c:v>
                </c:pt>
                <c:pt idx="1">
                  <c:v>46.5</c:v>
                </c:pt>
                <c:pt idx="2">
                  <c:v>51.2</c:v>
                </c:pt>
                <c:pt idx="3">
                  <c:v>52.1</c:v>
                </c:pt>
                <c:pt idx="4">
                  <c:v>53</c:v>
                </c:pt>
                <c:pt idx="5">
                  <c:v>53.8</c:v>
                </c:pt>
              </c:numCache>
            </c:numRef>
          </c:val>
        </c:ser>
        <c:axId val="29426201"/>
        <c:axId val="63509218"/>
      </c:barChart>
      <c:catAx>
        <c:axId val="29426201"/>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3509218"/>
        <c:crosses val="autoZero"/>
        <c:auto val="1"/>
        <c:lblOffset val="100"/>
        <c:noMultiLvlLbl val="0"/>
      </c:catAx>
      <c:valAx>
        <c:axId val="63509218"/>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426201"/>
        <c:crossesAt val="1"/>
        <c:crossBetween val="between"/>
        <c:dispUnits/>
      </c:valAx>
      <c:spPr>
        <a:solidFill>
          <a:srgbClr val="FFFFFF"/>
        </a:solidFill>
        <a:ln w="12700">
          <a:solidFill>
            <a:srgbClr val="808080"/>
          </a:solidFill>
        </a:ln>
      </c:spPr>
    </c:plotArea>
    <c:legend>
      <c:legendPos val="b"/>
      <c:layout>
        <c:manualLayout>
          <c:xMode val="edge"/>
          <c:yMode val="edge"/>
          <c:x val="0.31225"/>
          <c:y val="0.949"/>
          <c:w val="0.435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54.6</c:v>
                </c:pt>
                <c:pt idx="1">
                  <c:v>11.8</c:v>
                </c:pt>
                <c:pt idx="2">
                  <c:v>13.7</c:v>
                </c:pt>
                <c:pt idx="3">
                  <c:v>12.1</c:v>
                </c:pt>
                <c:pt idx="4">
                  <c:v>3</c:v>
                </c:pt>
                <c:pt idx="5">
                  <c:v>3</c:v>
                </c:pt>
                <c:pt idx="6">
                  <c:v>1.7</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1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0.9475</cdr:y>
    </cdr:from>
    <cdr:to>
      <cdr:x>0.088</cdr:x>
      <cdr:y>0.9685</cdr:y>
    </cdr:to>
    <cdr:sp>
      <cdr:nvSpPr>
        <cdr:cNvPr id="1" name="Rectangle 5"/>
        <cdr:cNvSpPr>
          <a:spLocks/>
        </cdr:cNvSpPr>
      </cdr:nvSpPr>
      <cdr:spPr>
        <a:xfrm>
          <a:off x="685800" y="5410200"/>
          <a:ext cx="123825" cy="123825"/>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0.9295</cdr:y>
    </cdr:from>
    <cdr:to>
      <cdr:x>0.1895</cdr:x>
      <cdr:y>0.997</cdr:y>
    </cdr:to>
    <cdr:sp>
      <cdr:nvSpPr>
        <cdr:cNvPr id="2" name="TextBox 6"/>
        <cdr:cNvSpPr txBox="1">
          <a:spLocks noChangeArrowheads="1"/>
        </cdr:cNvSpPr>
      </cdr:nvSpPr>
      <cdr:spPr>
        <a:xfrm>
          <a:off x="933450" y="5305425"/>
          <a:ext cx="828675"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0.9685</cdr:y>
    </cdr:to>
    <cdr:sp>
      <cdr:nvSpPr>
        <cdr:cNvPr id="3" name="Rectangle 7"/>
        <cdr:cNvSpPr>
          <a:spLocks/>
        </cdr:cNvSpPr>
      </cdr:nvSpPr>
      <cdr:spPr>
        <a:xfrm>
          <a:off x="3343275" y="5410200"/>
          <a:ext cx="123825" cy="123825"/>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cdr:y>
    </cdr:from>
    <cdr:to>
      <cdr:x>0.473</cdr:x>
      <cdr:y>0.997</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cdr:y>
    </cdr:from>
    <cdr:to>
      <cdr:x>0.2235</cdr:x>
      <cdr:y>0.97775</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cdr:y>
    </cdr:from>
    <cdr:to>
      <cdr:x>0.49775</cdr:x>
      <cdr:y>0.97625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0.9415</cdr:y>
    </cdr:from>
    <cdr:to>
      <cdr:x>0.823</cdr:x>
      <cdr:y>0.97025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0.9205</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cdr:y>
    </cdr:from>
    <cdr:to>
      <cdr:x>0.6005</cdr:x>
      <cdr:y>0.997</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0.9265</cdr:y>
    </cdr:from>
    <cdr:to>
      <cdr:x>0.33475</cdr:x>
      <cdr:y>0.997</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0.07425</cdr:x>
      <cdr:y>0.85425</cdr:y>
    </cdr:from>
    <cdr:to>
      <cdr:x>0.17425</cdr:x>
      <cdr:y>0.9205</cdr:y>
    </cdr:to>
    <cdr:sp>
      <cdr:nvSpPr>
        <cdr:cNvPr id="13" name="TextBox 20"/>
        <cdr:cNvSpPr txBox="1">
          <a:spLocks noChangeArrowheads="1"/>
        </cdr:cNvSpPr>
      </cdr:nvSpPr>
      <cdr:spPr>
        <a:xfrm>
          <a:off x="685800"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0.85425</cdr:y>
    </cdr:from>
    <cdr:to>
      <cdr:x>0.30425</cdr:x>
      <cdr:y>0.92075</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0.85425</cdr:y>
    </cdr:from>
    <cdr:to>
      <cdr:x>0.44425</cdr:x>
      <cdr:y>0.92075</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0.85425</cdr:y>
    </cdr:from>
    <cdr:to>
      <cdr:x>0.57275</cdr:x>
      <cdr:y>0.92075</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0.85425</cdr:y>
    </cdr:from>
    <cdr:to>
      <cdr:x>0.70825</cdr:x>
      <cdr:y>0.92075</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0.85425</cdr:y>
    </cdr:from>
    <cdr:to>
      <cdr:x>0.83925</cdr:x>
      <cdr:y>0.92075</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0.85425</cdr:y>
    </cdr:from>
    <cdr:to>
      <cdr:x>0.97375</cdr:x>
      <cdr:y>0.92075</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8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Park%20&amp;%20Rid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1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1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18b"/>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2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2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2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24"/>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e2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2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29"/>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3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3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3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3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ark &amp; R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2"/>
  <sheetViews>
    <sheetView workbookViewId="0" topLeftCell="A36">
      <selection activeCell="J15" sqref="J15"/>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361</v>
      </c>
    </row>
    <row r="3" spans="2:3" s="168" customFormat="1" ht="63.75">
      <c r="B3" s="169" t="s">
        <v>362</v>
      </c>
      <c r="C3" s="169" t="s">
        <v>363</v>
      </c>
    </row>
    <row r="4" spans="1:3" ht="12.75">
      <c r="A4" s="5" t="s">
        <v>110</v>
      </c>
      <c r="B4" s="170">
        <f>SUM('Table 21'!B8:E8)</f>
        <v>41.599999999999994</v>
      </c>
      <c r="C4">
        <f>SUM('Table 21'!G8:J8)</f>
        <v>24</v>
      </c>
    </row>
    <row r="5" spans="1:3" ht="12.75">
      <c r="A5" s="5" t="s">
        <v>111</v>
      </c>
      <c r="B5" s="170">
        <f>SUM('Table 21'!B9:E9)</f>
        <v>50.9</v>
      </c>
      <c r="C5">
        <f>SUM('Table 21'!G9:J9)</f>
        <v>24</v>
      </c>
    </row>
    <row r="6" spans="1:2" ht="12.75">
      <c r="A6" s="11"/>
      <c r="B6" s="170"/>
    </row>
    <row r="7" spans="1:3" ht="12.75">
      <c r="A7" s="5" t="s">
        <v>164</v>
      </c>
      <c r="B7" s="170">
        <f>SUM('Table 21'!B11:E11)</f>
        <v>70.30000000000001</v>
      </c>
      <c r="C7">
        <f>SUM('Table 21'!G11:J11)</f>
        <v>36</v>
      </c>
    </row>
    <row r="8" spans="1:3" ht="12.75">
      <c r="A8" s="5" t="s">
        <v>138</v>
      </c>
      <c r="B8" s="170">
        <f>SUM('Table 21'!B12:E12)</f>
        <v>54.2</v>
      </c>
      <c r="C8">
        <f>SUM('Table 21'!G12:J12)</f>
        <v>33</v>
      </c>
    </row>
    <row r="9" spans="1:3" ht="12.75">
      <c r="A9" s="5" t="s">
        <v>139</v>
      </c>
      <c r="B9" s="170">
        <f>SUM('Table 21'!B13:E13)</f>
        <v>39.1</v>
      </c>
      <c r="C9">
        <f>SUM('Table 21'!G13:J13)</f>
        <v>28</v>
      </c>
    </row>
    <row r="10" spans="1:3" ht="12.75">
      <c r="A10" s="5" t="s">
        <v>140</v>
      </c>
      <c r="B10" s="170">
        <f>SUM('Table 21'!B14:E14)</f>
        <v>34.4</v>
      </c>
      <c r="C10">
        <f>SUM('Table 21'!G14:J14)</f>
        <v>24</v>
      </c>
    </row>
    <row r="11" spans="1:3" ht="12.75">
      <c r="A11" s="5" t="s">
        <v>141</v>
      </c>
      <c r="B11" s="170">
        <f>SUM('Table 21'!B15:E15)</f>
        <v>38.4</v>
      </c>
      <c r="C11">
        <f>SUM('Table 21'!G15:J15)</f>
        <v>21</v>
      </c>
    </row>
    <row r="12" spans="1:3" ht="12.75">
      <c r="A12" s="5" t="s">
        <v>142</v>
      </c>
      <c r="B12" s="170">
        <f>SUM('Table 21'!B16:E16)</f>
        <v>50.900000000000006</v>
      </c>
      <c r="C12">
        <f>SUM('Table 21'!G16:J16)</f>
        <v>18</v>
      </c>
    </row>
    <row r="13" spans="1:3" ht="12.75">
      <c r="A13" s="5" t="s">
        <v>143</v>
      </c>
      <c r="B13" s="170">
        <f>SUM('Table 21'!B17:E17)</f>
        <v>55.7</v>
      </c>
      <c r="C13">
        <f>SUM('Table 21'!G17:J17)</f>
        <v>11</v>
      </c>
    </row>
    <row r="14" spans="1:3" ht="12.75">
      <c r="A14" s="5" t="s">
        <v>144</v>
      </c>
      <c r="B14" s="170">
        <f>SUM('Table 21'!B18:E18)</f>
        <v>51.2</v>
      </c>
      <c r="C14">
        <f>SUM('Table 21'!G18:J18)</f>
        <v>9</v>
      </c>
    </row>
    <row r="15" ht="12.75">
      <c r="A15" s="16"/>
    </row>
    <row r="16" spans="1:3" ht="12.75">
      <c r="A16" s="5" t="s">
        <v>128</v>
      </c>
      <c r="B16" s="170">
        <f>SUM('Table 21'!B43:E43)</f>
        <v>61.300000000000004</v>
      </c>
      <c r="C16">
        <f>SUM('Table 21'!G43:J43)</f>
        <v>26</v>
      </c>
    </row>
    <row r="17" spans="1:3" ht="12.75">
      <c r="A17" s="5" t="s">
        <v>129</v>
      </c>
      <c r="B17" s="170">
        <f>SUM('Table 21'!B44:E44)</f>
        <v>42.5</v>
      </c>
      <c r="C17">
        <f>SUM('Table 21'!G44:J44)</f>
        <v>26</v>
      </c>
    </row>
    <row r="18" spans="1:3" ht="12.75">
      <c r="A18" s="5" t="s">
        <v>130</v>
      </c>
      <c r="B18" s="170">
        <f>SUM('Table 21'!B45:E45)</f>
        <v>40.099999999999994</v>
      </c>
      <c r="C18">
        <f>SUM('Table 21'!G45:J45)</f>
        <v>24</v>
      </c>
    </row>
    <row r="19" spans="1:3" ht="12.75">
      <c r="A19" s="5" t="s">
        <v>131</v>
      </c>
      <c r="B19" s="170">
        <f>SUM('Table 21'!B46:E46)</f>
        <v>29.200000000000003</v>
      </c>
      <c r="C19">
        <f>SUM('Table 21'!G46:J46)</f>
        <v>17</v>
      </c>
    </row>
    <row r="20" spans="1:3" ht="12.75">
      <c r="A20" s="5" t="s">
        <v>132</v>
      </c>
      <c r="B20" s="170">
        <f>SUM('Table 21'!B47:E47)</f>
        <v>30.7</v>
      </c>
      <c r="C20">
        <f>SUM('Table 21'!G47:J47)</f>
        <v>18</v>
      </c>
    </row>
    <row r="21" spans="1:3" ht="12.75">
      <c r="A21" s="5" t="s">
        <v>133</v>
      </c>
      <c r="B21" s="170">
        <f>SUM('Table 21'!B48:E48)</f>
        <v>20.8</v>
      </c>
      <c r="C21">
        <f>SUM('Table 21'!G48:J48)</f>
        <v>11</v>
      </c>
    </row>
    <row r="22" spans="1:2" ht="12.75">
      <c r="A22" s="11"/>
      <c r="B22" s="170"/>
    </row>
    <row r="23" spans="1:3" ht="12.75">
      <c r="A23" s="5" t="s">
        <v>356</v>
      </c>
      <c r="B23" s="170">
        <f>SUM('Table 21'!B50:E50)</f>
        <v>23.5</v>
      </c>
      <c r="C23">
        <f>SUM('Table 21'!G50:J50)</f>
        <v>24</v>
      </c>
    </row>
    <row r="24" spans="1:3" ht="12.75">
      <c r="A24" s="5" t="s">
        <v>357</v>
      </c>
      <c r="B24" s="170">
        <f>SUM('Table 21'!B51:E51)</f>
        <v>40.099999999999994</v>
      </c>
      <c r="C24">
        <f>SUM('Table 21'!G51:J51)</f>
        <v>25</v>
      </c>
    </row>
    <row r="25" spans="1:3" ht="12.75">
      <c r="A25" s="5" t="s">
        <v>358</v>
      </c>
      <c r="B25" s="170">
        <f>SUM('Table 21'!B52:E52)</f>
        <v>49.4</v>
      </c>
      <c r="C25">
        <f>SUM('Table 21'!G52:J52)</f>
        <v>27</v>
      </c>
    </row>
    <row r="26" spans="1:3" ht="12.75">
      <c r="A26" s="5" t="s">
        <v>359</v>
      </c>
      <c r="B26" s="170">
        <f>SUM('Table 21'!B53:E53)</f>
        <v>55.8</v>
      </c>
      <c r="C26">
        <f>SUM('Table 21'!G53:J53)</f>
        <v>28</v>
      </c>
    </row>
    <row r="27" spans="1:3" ht="12.75" customHeight="1">
      <c r="A27" s="5" t="s">
        <v>360</v>
      </c>
      <c r="B27" s="170">
        <f>SUM('Table 21'!B54:E54)</f>
        <v>70.3</v>
      </c>
      <c r="C27">
        <f>SUM('Table 21'!G54:J54)</f>
        <v>23</v>
      </c>
    </row>
    <row r="28" spans="1:3" ht="12.75" customHeight="1">
      <c r="A28" s="135" t="s">
        <v>173</v>
      </c>
      <c r="B28" s="170">
        <f>SUM('Table 21'!B57:E57)</f>
        <v>74</v>
      </c>
      <c r="C28">
        <f>SUM('Table 21'!G57:J57)</f>
        <v>24</v>
      </c>
    </row>
    <row r="31" ht="12.75">
      <c r="A31" s="176" t="s">
        <v>364</v>
      </c>
    </row>
    <row r="33" spans="2:6" s="177" customFormat="1" ht="38.25">
      <c r="B33" s="178" t="s">
        <v>365</v>
      </c>
      <c r="C33" s="178" t="s">
        <v>50</v>
      </c>
      <c r="D33" s="178" t="s">
        <v>34</v>
      </c>
      <c r="E33" s="178" t="s">
        <v>191</v>
      </c>
      <c r="F33" s="178" t="s">
        <v>192</v>
      </c>
    </row>
    <row r="34" spans="1:6" ht="12.75">
      <c r="A34" t="str">
        <f>'Table 24-25'!A6</f>
        <v> 16 - 39</v>
      </c>
      <c r="B34" s="170">
        <f>'Table 24-25'!B6+'Table 24-25'!C6</f>
        <v>0.30000000000000004</v>
      </c>
      <c r="C34" s="170">
        <f>'Table 24-25'!D6+'Table 24-25'!E6</f>
        <v>0.4</v>
      </c>
      <c r="D34" s="170">
        <f>'Table 24-25'!F6+'Table 24-25'!G6</f>
        <v>0.2</v>
      </c>
      <c r="E34" s="170">
        <f>'Table 24-25'!H6</f>
        <v>0.2</v>
      </c>
      <c r="F34" s="170">
        <f>'Table 24-25'!I6</f>
        <v>98.9</v>
      </c>
    </row>
    <row r="35" spans="1:6" ht="12.75">
      <c r="A35" t="str">
        <f>'Table 24-25'!A7</f>
        <v> 40 - 49</v>
      </c>
      <c r="B35" s="170">
        <f>'Table 24-25'!B7+'Table 24-25'!C7</f>
        <v>0.5</v>
      </c>
      <c r="C35" s="170">
        <f>'Table 24-25'!D7+'Table 24-25'!E7</f>
        <v>0.8</v>
      </c>
      <c r="D35" s="170">
        <f>'Table 24-25'!F7+'Table 24-25'!G7</f>
        <v>0.2</v>
      </c>
      <c r="E35" s="170">
        <f>'Table 24-25'!H7</f>
        <v>0.3</v>
      </c>
      <c r="F35" s="170">
        <f>'Table 24-25'!I7</f>
        <v>98.2</v>
      </c>
    </row>
    <row r="36" spans="1:6" ht="12.75">
      <c r="A36" t="str">
        <f>'Table 24-25'!A8</f>
        <v> 50 - 59</v>
      </c>
      <c r="B36" s="170">
        <f>'Table 24-25'!B8+'Table 24-25'!C8</f>
        <v>0.9</v>
      </c>
      <c r="C36" s="170">
        <f>'Table 24-25'!D8+'Table 24-25'!E8</f>
        <v>1.3</v>
      </c>
      <c r="D36" s="170">
        <f>'Table 24-25'!F8+'Table 24-25'!G8</f>
        <v>0.7</v>
      </c>
      <c r="E36" s="170">
        <f>'Table 24-25'!H8</f>
        <v>1.2</v>
      </c>
      <c r="F36" s="170">
        <f>'Table 24-25'!I8</f>
        <v>95.9</v>
      </c>
    </row>
    <row r="37" spans="1:6" ht="12.75">
      <c r="A37" t="str">
        <f>'Table 24-25'!A9</f>
        <v> 60 - 64</v>
      </c>
      <c r="B37" s="170">
        <f>'Table 24-25'!B9+'Table 24-25'!C9</f>
        <v>10.100000000000001</v>
      </c>
      <c r="C37" s="170">
        <f>'Table 24-25'!D9+'Table 24-25'!E9</f>
        <v>24.2</v>
      </c>
      <c r="D37" s="170">
        <f>'Table 24-25'!F9+'Table 24-25'!G9</f>
        <v>15.399999999999999</v>
      </c>
      <c r="E37" s="170">
        <f>'Table 24-25'!H9</f>
        <v>24.8</v>
      </c>
      <c r="F37" s="170">
        <f>'Table 24-25'!I9</f>
        <v>25.3</v>
      </c>
    </row>
    <row r="38" spans="1:6" ht="12.75">
      <c r="A38" t="str">
        <f>'Table 24-25'!A10</f>
        <v> 65 - 69</v>
      </c>
      <c r="B38" s="170">
        <f>'Table 24-25'!B10+'Table 24-25'!C10</f>
        <v>14.8</v>
      </c>
      <c r="C38" s="170">
        <f>'Table 24-25'!D10+'Table 24-25'!E10</f>
        <v>28.7</v>
      </c>
      <c r="D38" s="170">
        <f>'Table 24-25'!F10+'Table 24-25'!G10</f>
        <v>18.299999999999997</v>
      </c>
      <c r="E38" s="170">
        <f>'Table 24-25'!H10</f>
        <v>26.5</v>
      </c>
      <c r="F38" s="170">
        <f>'Table 24-25'!I10</f>
        <v>11.7</v>
      </c>
    </row>
    <row r="39" spans="1:6" ht="12.75">
      <c r="A39" t="str">
        <f>'Table 24-25'!A11</f>
        <v> 70 - 74</v>
      </c>
      <c r="B39" s="170">
        <f>'Table 24-25'!B11+'Table 24-25'!C11</f>
        <v>16.5</v>
      </c>
      <c r="C39" s="170">
        <f>'Table 24-25'!D11+'Table 24-25'!E11</f>
        <v>27.799999999999997</v>
      </c>
      <c r="D39" s="170">
        <f>'Table 24-25'!F11+'Table 24-25'!G11</f>
        <v>14.4</v>
      </c>
      <c r="E39" s="170">
        <f>'Table 24-25'!H11</f>
        <v>30.4</v>
      </c>
      <c r="F39" s="170">
        <f>'Table 24-25'!I11</f>
        <v>10.9</v>
      </c>
    </row>
    <row r="40" spans="1:6" ht="12.75">
      <c r="A40" t="str">
        <f>'Table 24-25'!A12</f>
        <v> 75 - 79</v>
      </c>
      <c r="B40" s="170">
        <f>'Table 24-25'!B12+'Table 24-25'!C12</f>
        <v>17</v>
      </c>
      <c r="C40" s="170">
        <f>'Table 24-25'!D12+'Table 24-25'!E12</f>
        <v>29</v>
      </c>
      <c r="D40" s="170">
        <f>'Table 24-25'!F12+'Table 24-25'!G12</f>
        <v>15.7</v>
      </c>
      <c r="E40" s="170">
        <f>'Table 24-25'!H12</f>
        <v>27.8</v>
      </c>
      <c r="F40" s="170">
        <f>'Table 24-25'!I12</f>
        <v>10.6</v>
      </c>
    </row>
    <row r="41" spans="1:6" ht="12.75">
      <c r="A41" t="str">
        <f>'Table 24-25'!A13</f>
        <v> 80 +</v>
      </c>
      <c r="B41" s="170">
        <f>'Table 24-25'!B13+'Table 24-25'!C13</f>
        <v>11.9</v>
      </c>
      <c r="C41" s="170">
        <f>'Table 24-25'!D13+'Table 24-25'!E13</f>
        <v>29.299999999999997</v>
      </c>
      <c r="D41" s="170">
        <f>'Table 24-25'!F13+'Table 24-25'!G13</f>
        <v>11.8</v>
      </c>
      <c r="E41" s="170">
        <f>'Table 24-25'!H13</f>
        <v>32.5</v>
      </c>
      <c r="F41" s="170">
        <f>'Table 24-25'!I13</f>
        <v>14.6</v>
      </c>
    </row>
    <row r="44" ht="12.75">
      <c r="A44" s="176" t="s">
        <v>366</v>
      </c>
    </row>
    <row r="46" spans="2:3" ht="12.75">
      <c r="B46" t="s">
        <v>367</v>
      </c>
      <c r="C46" t="s">
        <v>368</v>
      </c>
    </row>
    <row r="47" spans="1:3" ht="12.75">
      <c r="A47" t="s">
        <v>369</v>
      </c>
      <c r="B47" s="170">
        <f>100-'Table 26'!B42</f>
        <v>57.1</v>
      </c>
      <c r="C47" s="170">
        <f>100-'Table 26'!F42</f>
        <v>38.3</v>
      </c>
    </row>
    <row r="48" spans="1:3" ht="12.75">
      <c r="A48" t="s">
        <v>370</v>
      </c>
      <c r="B48" s="170">
        <f>100-'Table 26'!B43</f>
        <v>52.4</v>
      </c>
      <c r="C48" s="170">
        <f>100-'Table 26'!F43</f>
        <v>46.5</v>
      </c>
    </row>
    <row r="49" spans="1:3" ht="12.75">
      <c r="A49" t="s">
        <v>371</v>
      </c>
      <c r="B49" s="170">
        <f>100-'Table 26'!B44</f>
        <v>54.3</v>
      </c>
      <c r="C49" s="170">
        <f>100-'Table 26'!F44</f>
        <v>51.2</v>
      </c>
    </row>
    <row r="50" spans="1:3" ht="12.75">
      <c r="A50" t="s">
        <v>372</v>
      </c>
      <c r="B50" s="170">
        <f>100-'Table 26'!B45</f>
        <v>54.5</v>
      </c>
      <c r="C50" s="170">
        <f>100-'Table 26'!F45</f>
        <v>52.1</v>
      </c>
    </row>
    <row r="51" spans="1:3" ht="12.75">
      <c r="A51" t="s">
        <v>373</v>
      </c>
      <c r="B51" s="170">
        <f>100-'Table 26'!B46</f>
        <v>39.7</v>
      </c>
      <c r="C51" s="170">
        <f>100-'Table 26'!F46</f>
        <v>53</v>
      </c>
    </row>
    <row r="52" spans="1:3" ht="12.75">
      <c r="A52" t="s">
        <v>374</v>
      </c>
      <c r="B52" s="170">
        <f>100-'Table 26'!B47</f>
        <v>42.9</v>
      </c>
      <c r="C52" s="170">
        <f>100-'Table 26'!F47</f>
        <v>53.8</v>
      </c>
    </row>
    <row r="55" ht="12.75">
      <c r="A55" s="176" t="s">
        <v>375</v>
      </c>
    </row>
    <row r="57" spans="2:3" ht="12.75">
      <c r="B57">
        <v>1999</v>
      </c>
      <c r="C57">
        <v>2008</v>
      </c>
    </row>
    <row r="58" spans="1:3" ht="12.75">
      <c r="A58" s="5" t="s">
        <v>376</v>
      </c>
      <c r="B58" s="179">
        <f>'Table 12-14'!B6</f>
        <v>54.6</v>
      </c>
      <c r="C58">
        <f>'Table 12-14'!K6</f>
        <v>59.9</v>
      </c>
    </row>
    <row r="59" spans="1:3" ht="12.75">
      <c r="A59" s="5" t="s">
        <v>377</v>
      </c>
      <c r="B59" s="179">
        <f>'Table 12-14'!B7</f>
        <v>11.8</v>
      </c>
      <c r="C59">
        <f>'Table 12-14'!K7</f>
        <v>6.1</v>
      </c>
    </row>
    <row r="60" spans="1:3" ht="12.75">
      <c r="A60" s="5" t="s">
        <v>80</v>
      </c>
      <c r="B60" s="179">
        <f>'Table 12-14'!B4</f>
        <v>13.7</v>
      </c>
      <c r="C60">
        <f>'Table 12-14'!K4</f>
        <v>12.5</v>
      </c>
    </row>
    <row r="61" spans="1:3" ht="12.75">
      <c r="A61" s="5" t="s">
        <v>85</v>
      </c>
      <c r="B61" s="179">
        <f>'Table 12-14'!B9</f>
        <v>12.1</v>
      </c>
      <c r="C61">
        <f>'Table 12-14'!K9</f>
        <v>12.1</v>
      </c>
    </row>
    <row r="62" spans="1:3" ht="12.75">
      <c r="A62" s="97" t="s">
        <v>86</v>
      </c>
      <c r="B62" s="179">
        <f>'Table 12-14'!B10</f>
        <v>3</v>
      </c>
      <c r="C62">
        <f>'Table 12-14'!K10</f>
        <v>4.3</v>
      </c>
    </row>
    <row r="63" spans="1:3" ht="12.75">
      <c r="A63" s="5" t="s">
        <v>87</v>
      </c>
      <c r="B63" s="179">
        <f>'Table 12-14'!B11</f>
        <v>3</v>
      </c>
      <c r="C63">
        <f>'Table 12-14'!K11</f>
        <v>2.7</v>
      </c>
    </row>
    <row r="64" spans="1:3" ht="12.75">
      <c r="A64" s="5" t="s">
        <v>84</v>
      </c>
      <c r="B64" s="179">
        <f>'Table 12-14'!B8</f>
        <v>1.7</v>
      </c>
      <c r="C64">
        <f>'Table 12-14'!K8</f>
        <v>2.3</v>
      </c>
    </row>
    <row r="67" ht="12.75">
      <c r="A67" s="176" t="s">
        <v>378</v>
      </c>
    </row>
    <row r="69" spans="2:3" ht="12.75">
      <c r="B69">
        <v>1999</v>
      </c>
      <c r="C69">
        <v>2008</v>
      </c>
    </row>
    <row r="70" spans="1:3" ht="12.75">
      <c r="A70" s="5" t="s">
        <v>80</v>
      </c>
      <c r="B70">
        <f>'Table 12-14'!B19</f>
        <v>53.89</v>
      </c>
      <c r="C70">
        <f>'Table 12-14'!K19</f>
        <v>48.82</v>
      </c>
    </row>
    <row r="71" spans="1:3" ht="12.75">
      <c r="A71" s="5" t="s">
        <v>88</v>
      </c>
      <c r="B71">
        <f>'Table 12-14'!B22</f>
        <v>24.75</v>
      </c>
      <c r="C71">
        <f>'Table 12-14'!K22</f>
        <v>23.86</v>
      </c>
    </row>
    <row r="72" spans="1:3" ht="12.75">
      <c r="A72" s="5" t="s">
        <v>81</v>
      </c>
      <c r="B72">
        <f>'Table 12-14'!B20</f>
        <v>18.28</v>
      </c>
      <c r="C72">
        <f>'Table 12-14'!K20</f>
        <v>23.61</v>
      </c>
    </row>
    <row r="73" spans="1:3" ht="12.75">
      <c r="A73" s="5" t="s">
        <v>87</v>
      </c>
      <c r="B73">
        <f>'Table 12-14'!B26</f>
        <v>1.66</v>
      </c>
      <c r="C73">
        <f>'Table 12-14'!K26</f>
        <v>1.52</v>
      </c>
    </row>
    <row r="74" spans="1:3" ht="12.75">
      <c r="A74" s="5" t="s">
        <v>84</v>
      </c>
      <c r="B74">
        <f>'Table 12-14'!B21</f>
        <v>0.73</v>
      </c>
      <c r="C74">
        <f>'Table 12-14'!K21</f>
        <v>1.47</v>
      </c>
    </row>
    <row r="75" spans="1:3" ht="12.75">
      <c r="A75" s="5" t="s">
        <v>86</v>
      </c>
      <c r="B75">
        <f>'Table 12-14'!B25</f>
        <v>0.68</v>
      </c>
      <c r="C75">
        <f>'Table 12-14'!K25</f>
        <v>0.73</v>
      </c>
    </row>
    <row r="78" ht="12.75">
      <c r="A78" s="176" t="s">
        <v>379</v>
      </c>
    </row>
    <row r="80" spans="1:3" ht="12.75">
      <c r="A80" t="s">
        <v>382</v>
      </c>
      <c r="B80" t="s">
        <v>380</v>
      </c>
      <c r="C80" t="s">
        <v>381</v>
      </c>
    </row>
    <row r="83" ht="12.75">
      <c r="A83" s="176" t="s">
        <v>383</v>
      </c>
    </row>
    <row r="85" spans="2:3" s="177" customFormat="1" ht="25.5">
      <c r="B85" s="177" t="s">
        <v>376</v>
      </c>
      <c r="C85" s="177" t="s">
        <v>377</v>
      </c>
    </row>
    <row r="86" spans="2:4" ht="12.75">
      <c r="B86" s="170">
        <v>32.9</v>
      </c>
      <c r="C86" s="170">
        <v>11.9</v>
      </c>
      <c r="D86" t="s">
        <v>385</v>
      </c>
    </row>
    <row r="87" spans="1:4" ht="12.75">
      <c r="A87" t="s">
        <v>419</v>
      </c>
      <c r="B87" s="170">
        <v>27.8</v>
      </c>
      <c r="C87" s="170">
        <v>11.2</v>
      </c>
      <c r="D87" t="s">
        <v>384</v>
      </c>
    </row>
    <row r="88" spans="2:4" ht="12.75">
      <c r="B88" s="170">
        <f>'Table 35'!C9</f>
        <v>39</v>
      </c>
      <c r="C88" s="170">
        <f>'Table 35'!D9</f>
        <v>25.7</v>
      </c>
      <c r="D88" t="s">
        <v>289</v>
      </c>
    </row>
    <row r="90" spans="2:4" ht="12.75">
      <c r="B90" s="170">
        <f>'Table 33'!C11</f>
        <v>55.9</v>
      </c>
      <c r="C90" s="170">
        <f>'Table 33'!D11</f>
        <v>4.3</v>
      </c>
      <c r="D90" t="s">
        <v>385</v>
      </c>
    </row>
    <row r="91" spans="1:4" ht="12.75">
      <c r="A91" t="s">
        <v>22</v>
      </c>
      <c r="B91" s="170">
        <f>'Table 34'!C11</f>
        <v>50.2</v>
      </c>
      <c r="C91" s="170">
        <f>'Table 34'!D11</f>
        <v>3</v>
      </c>
      <c r="D91" t="s">
        <v>384</v>
      </c>
    </row>
    <row r="92" spans="2:4" ht="12.75">
      <c r="B92" s="170">
        <f>'Table 35'!C10</f>
        <v>64.2</v>
      </c>
      <c r="C92" s="170">
        <f>'Table 35'!D10</f>
        <v>9.3</v>
      </c>
      <c r="D92" t="s">
        <v>289</v>
      </c>
    </row>
    <row r="93" spans="2:3" ht="12.75">
      <c r="B93" s="170"/>
      <c r="C93" s="170"/>
    </row>
    <row r="94" spans="2:4" ht="12.75">
      <c r="B94" s="170">
        <f>'Table 33'!C12</f>
        <v>62.4</v>
      </c>
      <c r="C94" s="170">
        <f>'Table 33'!D12</f>
        <v>2.3</v>
      </c>
      <c r="D94" t="s">
        <v>385</v>
      </c>
    </row>
    <row r="95" spans="1:4" ht="12.75">
      <c r="A95" t="s">
        <v>23</v>
      </c>
      <c r="B95" s="170">
        <f>'Table 34'!C12</f>
        <v>56.2</v>
      </c>
      <c r="C95" s="170">
        <f>'Table 34'!D12</f>
        <v>2.4</v>
      </c>
      <c r="D95" t="s">
        <v>384</v>
      </c>
    </row>
    <row r="96" spans="2:4" ht="12.75">
      <c r="B96" s="170">
        <f>'Table 35'!C11</f>
        <v>65.4</v>
      </c>
      <c r="C96" s="170">
        <f>'Table 35'!D11</f>
        <v>10.9</v>
      </c>
      <c r="D96" t="s">
        <v>289</v>
      </c>
    </row>
    <row r="97" spans="2:3" ht="12.75">
      <c r="B97" s="170"/>
      <c r="C97" s="170"/>
    </row>
    <row r="98" spans="2:4" ht="12.75">
      <c r="B98" s="170">
        <f>'Table 33'!C13</f>
        <v>54</v>
      </c>
      <c r="C98" s="170">
        <f>'Table 33'!D13</f>
        <v>5.1</v>
      </c>
      <c r="D98" t="s">
        <v>385</v>
      </c>
    </row>
    <row r="99" spans="1:4" ht="12.75">
      <c r="A99" t="s">
        <v>24</v>
      </c>
      <c r="B99" s="170">
        <f>'Table 34'!C13</f>
        <v>51.5</v>
      </c>
      <c r="C99" s="170">
        <f>'Table 34'!D13</f>
        <v>6.7</v>
      </c>
      <c r="D99" t="s">
        <v>384</v>
      </c>
    </row>
    <row r="100" spans="2:4" ht="12.75">
      <c r="B100" s="170">
        <f>'Table 35'!C12</f>
        <v>60.4</v>
      </c>
      <c r="C100" s="170">
        <f>'Table 35'!D12</f>
        <v>13</v>
      </c>
      <c r="D100" t="s">
        <v>289</v>
      </c>
    </row>
    <row r="101" spans="2:3" ht="12.75">
      <c r="B101" s="170"/>
      <c r="C101" s="170"/>
    </row>
    <row r="102" spans="2:4" ht="12.75">
      <c r="B102" s="170">
        <f>'Table 33'!C14</f>
        <v>50.3</v>
      </c>
      <c r="C102" s="170">
        <f>'Table 33'!D14</f>
        <v>7.5</v>
      </c>
      <c r="D102" t="s">
        <v>385</v>
      </c>
    </row>
    <row r="103" spans="1:4" ht="12.75">
      <c r="A103" t="s">
        <v>25</v>
      </c>
      <c r="B103" s="170">
        <f>'Table 34'!C14</f>
        <v>46.7</v>
      </c>
      <c r="C103" s="170">
        <f>'Table 34'!D14</f>
        <v>8.7</v>
      </c>
      <c r="D103" t="s">
        <v>384</v>
      </c>
    </row>
    <row r="104" spans="2:4" ht="12.75">
      <c r="B104" s="170">
        <f>'Table 35'!C13</f>
        <v>51.3</v>
      </c>
      <c r="C104" s="170">
        <f>'Table 35'!D13</f>
        <v>19</v>
      </c>
      <c r="D104" t="s">
        <v>289</v>
      </c>
    </row>
    <row r="105" spans="2:3" ht="12.75">
      <c r="B105" s="170"/>
      <c r="C105" s="170"/>
    </row>
    <row r="106" spans="2:4" ht="12.75">
      <c r="B106" s="170">
        <f>'Table 33'!C15</f>
        <v>41</v>
      </c>
      <c r="C106" s="170">
        <f>'Table 33'!D15</f>
        <v>12.6</v>
      </c>
      <c r="D106" t="s">
        <v>385</v>
      </c>
    </row>
    <row r="107" spans="1:4" ht="12.75">
      <c r="A107" t="s">
        <v>26</v>
      </c>
      <c r="B107" s="170">
        <f>'Table 34'!C15</f>
        <v>34.1</v>
      </c>
      <c r="C107" s="170">
        <f>'Table 34'!D15</f>
        <v>15.6</v>
      </c>
      <c r="D107" t="s">
        <v>384</v>
      </c>
    </row>
    <row r="108" spans="2:4" ht="12.75">
      <c r="B108" s="170">
        <f>'Table 35'!C14</f>
        <v>38.8</v>
      </c>
      <c r="C108" s="170">
        <f>'Table 35'!D14</f>
        <v>25</v>
      </c>
      <c r="D108" t="s">
        <v>289</v>
      </c>
    </row>
    <row r="109" spans="2:3" ht="12.75">
      <c r="B109" s="170"/>
      <c r="C109" s="170"/>
    </row>
    <row r="110" spans="2:4" ht="12.75">
      <c r="B110" s="170">
        <f>'Table 33'!C16</f>
        <v>27.8</v>
      </c>
      <c r="C110" s="170">
        <f>'Table 33'!D16</f>
        <v>17.6</v>
      </c>
      <c r="D110" t="s">
        <v>385</v>
      </c>
    </row>
    <row r="111" spans="1:4" ht="12.75">
      <c r="A111" t="s">
        <v>27</v>
      </c>
      <c r="B111" s="170">
        <f>'Table 34'!C16</f>
        <v>19.6</v>
      </c>
      <c r="C111" s="170">
        <f>'Table 34'!D16</f>
        <v>23.8</v>
      </c>
      <c r="D111" t="s">
        <v>384</v>
      </c>
    </row>
    <row r="112" spans="2:4" ht="12.75">
      <c r="B112" s="170">
        <f>'Table 35'!C15</f>
        <v>20.5</v>
      </c>
      <c r="C112" s="170">
        <f>'Table 35'!D15</f>
        <v>38.7</v>
      </c>
      <c r="D112" t="s">
        <v>289</v>
      </c>
    </row>
  </sheetData>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2" sqref="A2:A3"/>
    </sheetView>
  </sheetViews>
  <sheetFormatPr defaultColWidth="9.140625" defaultRowHeight="12.75"/>
  <cols>
    <col min="1" max="1" width="23.8515625" style="0" customWidth="1"/>
  </cols>
  <sheetData>
    <row r="1" ht="15" customHeight="1" thickBot="1">
      <c r="A1" s="1" t="s">
        <v>318</v>
      </c>
    </row>
    <row r="2" spans="1:9" ht="50.25" customHeight="1">
      <c r="A2" s="264"/>
      <c r="B2" s="264" t="s">
        <v>97</v>
      </c>
      <c r="C2" s="264"/>
      <c r="D2" s="264"/>
      <c r="E2" s="264"/>
      <c r="F2" s="264"/>
      <c r="G2" s="264"/>
      <c r="H2" s="264" t="s">
        <v>98</v>
      </c>
      <c r="I2" s="267" t="s">
        <v>38</v>
      </c>
    </row>
    <row r="3" spans="1:9" ht="17.25" customHeight="1" thickBot="1">
      <c r="A3" s="265"/>
      <c r="B3" s="35" t="s">
        <v>1</v>
      </c>
      <c r="C3" s="35" t="s">
        <v>2</v>
      </c>
      <c r="D3" s="35" t="s">
        <v>3</v>
      </c>
      <c r="E3" s="35" t="s">
        <v>99</v>
      </c>
      <c r="F3" s="35" t="s">
        <v>100</v>
      </c>
      <c r="G3" s="35" t="s">
        <v>101</v>
      </c>
      <c r="H3" s="266"/>
      <c r="I3" s="268"/>
    </row>
    <row r="4" spans="1:9" ht="15" customHeight="1" thickTop="1">
      <c r="A4" s="3"/>
      <c r="B4" s="3"/>
      <c r="C4" s="3"/>
      <c r="D4" s="3"/>
      <c r="E4" s="3"/>
      <c r="F4" s="3"/>
      <c r="H4" s="65" t="s">
        <v>102</v>
      </c>
      <c r="I4" s="237"/>
    </row>
    <row r="5" spans="1:9" ht="15" customHeight="1">
      <c r="A5" s="28" t="s">
        <v>319</v>
      </c>
      <c r="B5" s="100">
        <v>30.2</v>
      </c>
      <c r="C5" s="100">
        <v>43.9</v>
      </c>
      <c r="D5" s="100">
        <v>21.8</v>
      </c>
      <c r="E5" s="100">
        <v>4</v>
      </c>
      <c r="F5" s="100">
        <v>25.8</v>
      </c>
      <c r="G5" s="100">
        <v>69.8</v>
      </c>
      <c r="H5" s="6">
        <v>36</v>
      </c>
      <c r="I5" s="33">
        <v>13821</v>
      </c>
    </row>
    <row r="6" spans="1:9" ht="15" customHeight="1">
      <c r="A6" s="28" t="s">
        <v>103</v>
      </c>
      <c r="B6" s="100"/>
      <c r="C6" s="100"/>
      <c r="D6" s="100"/>
      <c r="E6" s="100"/>
      <c r="F6" s="100"/>
      <c r="G6" s="100"/>
      <c r="H6" s="16"/>
      <c r="I6" s="33"/>
    </row>
    <row r="7" spans="1:9" ht="15" customHeight="1">
      <c r="A7" s="25" t="s">
        <v>149</v>
      </c>
      <c r="B7" s="100">
        <v>47.2</v>
      </c>
      <c r="C7" s="100">
        <v>50</v>
      </c>
      <c r="D7" s="100">
        <v>2.5</v>
      </c>
      <c r="E7" s="100">
        <v>0.4</v>
      </c>
      <c r="F7" s="100">
        <v>2.8</v>
      </c>
      <c r="G7" s="100">
        <v>52.8</v>
      </c>
      <c r="H7" s="6">
        <v>29</v>
      </c>
      <c r="I7" s="33">
        <v>2127</v>
      </c>
    </row>
    <row r="8" spans="1:9" ht="15" customHeight="1">
      <c r="A8" s="25" t="s">
        <v>150</v>
      </c>
      <c r="B8" s="100">
        <v>17.4</v>
      </c>
      <c r="C8" s="100">
        <v>42.5</v>
      </c>
      <c r="D8" s="100">
        <v>36.9</v>
      </c>
      <c r="E8" s="100">
        <v>3.1</v>
      </c>
      <c r="F8" s="100">
        <v>40.1</v>
      </c>
      <c r="G8" s="100">
        <v>82.6</v>
      </c>
      <c r="H8" s="6">
        <v>43</v>
      </c>
      <c r="I8" s="33">
        <v>2378</v>
      </c>
    </row>
    <row r="9" spans="1:9" ht="15" customHeight="1">
      <c r="A9" s="25" t="s">
        <v>151</v>
      </c>
      <c r="B9" s="100">
        <v>50.2</v>
      </c>
      <c r="C9" s="100">
        <v>47.2</v>
      </c>
      <c r="D9" s="100">
        <v>2.2</v>
      </c>
      <c r="E9" s="100">
        <v>0.3</v>
      </c>
      <c r="F9" s="100">
        <v>2.5</v>
      </c>
      <c r="G9" s="100">
        <v>49.8</v>
      </c>
      <c r="H9" s="6">
        <v>38</v>
      </c>
      <c r="I9" s="33">
        <v>708</v>
      </c>
    </row>
    <row r="10" spans="1:9" ht="15" customHeight="1">
      <c r="A10" s="25" t="s">
        <v>152</v>
      </c>
      <c r="B10" s="100">
        <v>11.7</v>
      </c>
      <c r="C10" s="100">
        <v>44.9</v>
      </c>
      <c r="D10" s="100">
        <v>41.2</v>
      </c>
      <c r="E10" s="100">
        <v>2.3</v>
      </c>
      <c r="F10" s="100">
        <v>43.5</v>
      </c>
      <c r="G10" s="100">
        <v>88.3</v>
      </c>
      <c r="H10" s="6">
        <v>61</v>
      </c>
      <c r="I10" s="33">
        <v>1829</v>
      </c>
    </row>
    <row r="11" spans="1:9" ht="15" customHeight="1">
      <c r="A11" s="25" t="s">
        <v>153</v>
      </c>
      <c r="B11" s="100">
        <v>10.3</v>
      </c>
      <c r="C11" s="100">
        <v>39.5</v>
      </c>
      <c r="D11" s="100">
        <v>39.4</v>
      </c>
      <c r="E11" s="100">
        <v>10.8</v>
      </c>
      <c r="F11" s="100">
        <v>50.3</v>
      </c>
      <c r="G11" s="100">
        <v>89.7</v>
      </c>
      <c r="H11" s="6">
        <v>66</v>
      </c>
      <c r="I11" s="33">
        <v>907</v>
      </c>
    </row>
    <row r="12" spans="1:9" ht="15" customHeight="1">
      <c r="A12" s="25" t="s">
        <v>154</v>
      </c>
      <c r="B12" s="100">
        <v>12.7</v>
      </c>
      <c r="C12" s="100">
        <v>30.4</v>
      </c>
      <c r="D12" s="100">
        <v>35.6</v>
      </c>
      <c r="E12" s="100">
        <v>21.4</v>
      </c>
      <c r="F12" s="100">
        <v>57</v>
      </c>
      <c r="G12" s="100">
        <v>87.3</v>
      </c>
      <c r="H12" s="6">
        <v>54</v>
      </c>
      <c r="I12" s="33">
        <v>1306</v>
      </c>
    </row>
    <row r="13" spans="1:9" ht="15" customHeight="1">
      <c r="A13" s="25" t="s">
        <v>155</v>
      </c>
      <c r="B13" s="100">
        <v>19.2</v>
      </c>
      <c r="C13" s="100">
        <v>59.4</v>
      </c>
      <c r="D13" s="100">
        <v>20.5</v>
      </c>
      <c r="E13" s="100">
        <v>0.9</v>
      </c>
      <c r="F13" s="100">
        <v>21.5</v>
      </c>
      <c r="G13" s="100">
        <v>80.8</v>
      </c>
      <c r="H13" s="6">
        <v>22</v>
      </c>
      <c r="I13" s="33">
        <v>2205</v>
      </c>
    </row>
    <row r="14" spans="1:9" ht="15" customHeight="1">
      <c r="A14" s="25" t="s">
        <v>156</v>
      </c>
      <c r="B14" s="100">
        <v>64.6</v>
      </c>
      <c r="C14" s="100">
        <v>34.4</v>
      </c>
      <c r="D14" s="100">
        <v>1</v>
      </c>
      <c r="E14" s="100">
        <v>0</v>
      </c>
      <c r="F14" s="100">
        <v>1</v>
      </c>
      <c r="G14" s="100">
        <v>35.4</v>
      </c>
      <c r="H14" s="6">
        <v>8</v>
      </c>
      <c r="I14" s="33">
        <v>2361</v>
      </c>
    </row>
    <row r="15" spans="1:9" ht="15" customHeight="1">
      <c r="A15" s="138" t="s">
        <v>104</v>
      </c>
      <c r="B15" s="100"/>
      <c r="C15" s="99"/>
      <c r="D15" s="6"/>
      <c r="E15" s="6"/>
      <c r="F15" s="100"/>
      <c r="G15" s="100"/>
      <c r="H15" s="6"/>
      <c r="I15" s="33"/>
    </row>
    <row r="16" spans="1:9" ht="15" customHeight="1">
      <c r="A16" s="25" t="s">
        <v>120</v>
      </c>
      <c r="B16" s="100">
        <v>62</v>
      </c>
      <c r="C16" s="100">
        <v>33.1</v>
      </c>
      <c r="D16" s="100">
        <v>3.9</v>
      </c>
      <c r="E16" s="100">
        <v>0.9</v>
      </c>
      <c r="F16" s="100">
        <v>4.9</v>
      </c>
      <c r="G16" s="100">
        <v>38</v>
      </c>
      <c r="H16" s="6">
        <v>16</v>
      </c>
      <c r="I16" s="33">
        <v>2623</v>
      </c>
    </row>
    <row r="17" spans="1:9" ht="15" customHeight="1">
      <c r="A17" s="25" t="s">
        <v>121</v>
      </c>
      <c r="B17" s="100">
        <v>51.9</v>
      </c>
      <c r="C17" s="100">
        <v>41.2</v>
      </c>
      <c r="D17" s="100">
        <v>6.2</v>
      </c>
      <c r="E17" s="100">
        <v>0.6</v>
      </c>
      <c r="F17" s="100">
        <v>6.8</v>
      </c>
      <c r="G17" s="100">
        <v>48.1</v>
      </c>
      <c r="H17" s="6">
        <v>21</v>
      </c>
      <c r="I17" s="33">
        <v>2469</v>
      </c>
    </row>
    <row r="18" spans="1:9" ht="15" customHeight="1">
      <c r="A18" s="25" t="s">
        <v>122</v>
      </c>
      <c r="B18" s="100">
        <v>30.8</v>
      </c>
      <c r="C18" s="100">
        <v>57.5</v>
      </c>
      <c r="D18" s="100">
        <v>10.3</v>
      </c>
      <c r="E18" s="100">
        <v>1.4</v>
      </c>
      <c r="F18" s="100">
        <v>11.7</v>
      </c>
      <c r="G18" s="100">
        <v>69.2</v>
      </c>
      <c r="H18" s="6">
        <v>33</v>
      </c>
      <c r="I18" s="33">
        <v>1918</v>
      </c>
    </row>
    <row r="19" spans="1:9" ht="15" customHeight="1">
      <c r="A19" s="25" t="s">
        <v>123</v>
      </c>
      <c r="B19" s="100">
        <v>16.9</v>
      </c>
      <c r="C19" s="100">
        <v>60.4</v>
      </c>
      <c r="D19" s="100">
        <v>19.7</v>
      </c>
      <c r="E19" s="100">
        <v>3.1</v>
      </c>
      <c r="F19" s="100">
        <v>22.8</v>
      </c>
      <c r="G19" s="100">
        <v>83.1</v>
      </c>
      <c r="H19" s="6">
        <v>39</v>
      </c>
      <c r="I19" s="33">
        <v>1443</v>
      </c>
    </row>
    <row r="20" spans="1:9" ht="15" customHeight="1">
      <c r="A20" s="25" t="s">
        <v>124</v>
      </c>
      <c r="B20" s="100">
        <v>7.9</v>
      </c>
      <c r="C20" s="100">
        <v>56.1</v>
      </c>
      <c r="D20" s="100">
        <v>31.2</v>
      </c>
      <c r="E20" s="100">
        <v>4.8</v>
      </c>
      <c r="F20" s="100">
        <v>36.1</v>
      </c>
      <c r="G20" s="100">
        <v>92.1</v>
      </c>
      <c r="H20" s="6">
        <v>50</v>
      </c>
      <c r="I20" s="33">
        <v>1273</v>
      </c>
    </row>
    <row r="21" spans="1:9" ht="15" customHeight="1">
      <c r="A21" s="25" t="s">
        <v>125</v>
      </c>
      <c r="B21" s="100">
        <v>4.1</v>
      </c>
      <c r="C21" s="100">
        <v>45</v>
      </c>
      <c r="D21" s="100">
        <v>43.8</v>
      </c>
      <c r="E21" s="100">
        <v>7.1</v>
      </c>
      <c r="F21" s="100">
        <v>50.9</v>
      </c>
      <c r="G21" s="100">
        <v>95.9</v>
      </c>
      <c r="H21" s="6">
        <v>61</v>
      </c>
      <c r="I21" s="33">
        <v>1850</v>
      </c>
    </row>
    <row r="22" spans="1:9" ht="15" customHeight="1">
      <c r="A22" s="25" t="s">
        <v>126</v>
      </c>
      <c r="B22" s="100">
        <v>1.6</v>
      </c>
      <c r="C22" s="100">
        <v>26.6</v>
      </c>
      <c r="D22" s="100">
        <v>58.3</v>
      </c>
      <c r="E22" s="100">
        <v>13.4</v>
      </c>
      <c r="F22" s="100">
        <v>71.7</v>
      </c>
      <c r="G22" s="100">
        <v>98.4</v>
      </c>
      <c r="H22" s="6">
        <v>69</v>
      </c>
      <c r="I22" s="33">
        <v>1739</v>
      </c>
    </row>
    <row r="23" spans="1:9" ht="15" customHeight="1">
      <c r="A23" s="138" t="s">
        <v>105</v>
      </c>
      <c r="B23" s="100"/>
      <c r="C23" s="99"/>
      <c r="D23" s="99"/>
      <c r="E23" s="99"/>
      <c r="F23" s="100"/>
      <c r="G23" s="100"/>
      <c r="H23" s="16"/>
      <c r="I23" s="33"/>
    </row>
    <row r="24" spans="1:9" ht="15" customHeight="1">
      <c r="A24" s="25" t="s">
        <v>320</v>
      </c>
      <c r="B24" s="100">
        <v>52.7</v>
      </c>
      <c r="C24" s="100">
        <v>37.9</v>
      </c>
      <c r="D24" s="100">
        <v>8.3</v>
      </c>
      <c r="E24" s="100">
        <v>1.1</v>
      </c>
      <c r="F24" s="100">
        <v>9.4</v>
      </c>
      <c r="G24" s="100">
        <v>47.3</v>
      </c>
      <c r="H24" s="6">
        <v>20</v>
      </c>
      <c r="I24" s="33">
        <v>2682</v>
      </c>
    </row>
    <row r="25" spans="1:9" ht="15" customHeight="1">
      <c r="A25" s="206" t="s">
        <v>321</v>
      </c>
      <c r="B25" s="100">
        <v>38.9</v>
      </c>
      <c r="C25" s="100">
        <v>44.3</v>
      </c>
      <c r="D25" s="100">
        <v>14.4</v>
      </c>
      <c r="E25" s="100">
        <v>2.4</v>
      </c>
      <c r="F25" s="100">
        <v>16.8</v>
      </c>
      <c r="G25" s="100">
        <v>61.1</v>
      </c>
      <c r="H25" s="6">
        <v>30</v>
      </c>
      <c r="I25" s="33">
        <v>2874</v>
      </c>
    </row>
    <row r="26" spans="1:9" ht="15" customHeight="1">
      <c r="A26" s="206" t="s">
        <v>322</v>
      </c>
      <c r="B26" s="100">
        <v>25.7</v>
      </c>
      <c r="C26" s="100">
        <v>46.6</v>
      </c>
      <c r="D26" s="100">
        <v>22.9</v>
      </c>
      <c r="E26" s="100">
        <v>4.8</v>
      </c>
      <c r="F26" s="100">
        <v>27.7</v>
      </c>
      <c r="G26" s="100">
        <v>74.3</v>
      </c>
      <c r="H26" s="6">
        <v>38</v>
      </c>
      <c r="I26" s="33">
        <v>2983</v>
      </c>
    </row>
    <row r="27" spans="1:9" ht="15" customHeight="1">
      <c r="A27" s="206" t="s">
        <v>323</v>
      </c>
      <c r="B27" s="100">
        <v>17.4</v>
      </c>
      <c r="C27" s="100">
        <v>45.6</v>
      </c>
      <c r="D27" s="100">
        <v>31</v>
      </c>
      <c r="E27" s="100">
        <v>5.9</v>
      </c>
      <c r="F27" s="100">
        <v>36.9</v>
      </c>
      <c r="G27" s="100">
        <v>82.6</v>
      </c>
      <c r="H27" s="6">
        <v>46</v>
      </c>
      <c r="I27" s="33">
        <v>2897</v>
      </c>
    </row>
    <row r="28" spans="1:9" ht="15" customHeight="1">
      <c r="A28" s="25" t="s">
        <v>127</v>
      </c>
      <c r="B28" s="100">
        <v>13.3</v>
      </c>
      <c r="C28" s="100">
        <v>45.7</v>
      </c>
      <c r="D28" s="100">
        <v>34.9</v>
      </c>
      <c r="E28" s="100">
        <v>6.1</v>
      </c>
      <c r="F28" s="100">
        <v>41</v>
      </c>
      <c r="G28" s="100">
        <v>86.7</v>
      </c>
      <c r="H28" s="6">
        <v>48</v>
      </c>
      <c r="I28" s="33">
        <v>2384</v>
      </c>
    </row>
    <row r="29" spans="1:9" ht="15" customHeight="1">
      <c r="A29" s="138" t="s">
        <v>106</v>
      </c>
      <c r="B29" s="100"/>
      <c r="C29" s="11"/>
      <c r="D29" s="16"/>
      <c r="E29" s="16"/>
      <c r="F29" s="100"/>
      <c r="G29" s="100"/>
      <c r="H29" s="16"/>
      <c r="I29" s="33"/>
    </row>
    <row r="30" spans="1:9" ht="15" customHeight="1">
      <c r="A30" s="25" t="s">
        <v>128</v>
      </c>
      <c r="B30" s="100">
        <v>40.8</v>
      </c>
      <c r="C30" s="100">
        <v>41.3</v>
      </c>
      <c r="D30" s="100">
        <v>15.6</v>
      </c>
      <c r="E30" s="100">
        <v>2.3</v>
      </c>
      <c r="F30" s="100">
        <v>17.9</v>
      </c>
      <c r="G30" s="100">
        <v>59.2</v>
      </c>
      <c r="H30" s="6">
        <v>28</v>
      </c>
      <c r="I30" s="33">
        <v>4874</v>
      </c>
    </row>
    <row r="31" spans="1:9" ht="15" customHeight="1">
      <c r="A31" s="25" t="s">
        <v>129</v>
      </c>
      <c r="B31" s="100">
        <v>27.7</v>
      </c>
      <c r="C31" s="100">
        <v>45.8</v>
      </c>
      <c r="D31" s="100">
        <v>22.6</v>
      </c>
      <c r="E31" s="100">
        <v>3.9</v>
      </c>
      <c r="F31" s="100">
        <v>26.5</v>
      </c>
      <c r="G31" s="100">
        <v>72.3</v>
      </c>
      <c r="H31" s="6">
        <v>37</v>
      </c>
      <c r="I31" s="33">
        <v>4058</v>
      </c>
    </row>
    <row r="32" spans="1:9" ht="15" customHeight="1">
      <c r="A32" s="25" t="s">
        <v>130</v>
      </c>
      <c r="B32" s="100">
        <v>24.6</v>
      </c>
      <c r="C32" s="100">
        <v>45.6</v>
      </c>
      <c r="D32" s="100">
        <v>24.6</v>
      </c>
      <c r="E32" s="100">
        <v>5.3</v>
      </c>
      <c r="F32" s="100">
        <v>29.9</v>
      </c>
      <c r="G32" s="100">
        <v>75.4</v>
      </c>
      <c r="H32" s="6">
        <v>38</v>
      </c>
      <c r="I32" s="33">
        <v>1267</v>
      </c>
    </row>
    <row r="33" spans="1:9" ht="15" customHeight="1">
      <c r="A33" s="25" t="s">
        <v>131</v>
      </c>
      <c r="B33" s="100">
        <v>25.3</v>
      </c>
      <c r="C33" s="100">
        <v>53</v>
      </c>
      <c r="D33" s="100">
        <v>19.4</v>
      </c>
      <c r="E33" s="100">
        <v>2.2</v>
      </c>
      <c r="F33" s="100">
        <v>21.6</v>
      </c>
      <c r="G33" s="100">
        <v>74.7</v>
      </c>
      <c r="H33" s="6">
        <v>44</v>
      </c>
      <c r="I33" s="4">
        <v>828</v>
      </c>
    </row>
    <row r="34" spans="1:9" ht="15" customHeight="1">
      <c r="A34" s="25" t="s">
        <v>132</v>
      </c>
      <c r="B34" s="100">
        <v>12.4</v>
      </c>
      <c r="C34" s="100">
        <v>41.1</v>
      </c>
      <c r="D34" s="100">
        <v>38.1</v>
      </c>
      <c r="E34" s="100">
        <v>8.4</v>
      </c>
      <c r="F34" s="100">
        <v>46.5</v>
      </c>
      <c r="G34" s="100">
        <v>87.6</v>
      </c>
      <c r="H34" s="6">
        <v>49</v>
      </c>
      <c r="I34" s="33">
        <v>1516</v>
      </c>
    </row>
    <row r="35" spans="1:9" ht="15" customHeight="1" thickBot="1">
      <c r="A35" s="207" t="s">
        <v>133</v>
      </c>
      <c r="B35" s="101">
        <v>15.1</v>
      </c>
      <c r="C35" s="101">
        <v>48.7</v>
      </c>
      <c r="D35" s="101">
        <v>29.2</v>
      </c>
      <c r="E35" s="101">
        <v>7</v>
      </c>
      <c r="F35" s="101">
        <v>36.2</v>
      </c>
      <c r="G35" s="101">
        <v>84.9</v>
      </c>
      <c r="H35" s="37">
        <v>50</v>
      </c>
      <c r="I35" s="30">
        <v>1278</v>
      </c>
    </row>
    <row r="36" ht="15" customHeight="1">
      <c r="A36" s="14"/>
    </row>
    <row r="37" ht="15" customHeight="1"/>
    <row r="38" ht="15" customHeight="1">
      <c r="A38" s="16"/>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90" r:id="rId1"/>
</worksheet>
</file>

<file path=xl/worksheets/sheet11.xml><?xml version="1.0" encoding="utf-8"?>
<worksheet xmlns="http://schemas.openxmlformats.org/spreadsheetml/2006/main" xmlns:r="http://schemas.openxmlformats.org/officeDocument/2006/relationships">
  <dimension ref="A1:K41"/>
  <sheetViews>
    <sheetView workbookViewId="0" topLeftCell="A1">
      <selection activeCell="A2" sqref="A2:A3"/>
    </sheetView>
  </sheetViews>
  <sheetFormatPr defaultColWidth="9.140625" defaultRowHeight="12.75"/>
  <cols>
    <col min="1" max="1" width="26.140625" style="0" customWidth="1"/>
    <col min="2" max="10" width="6.8515625" style="0" customWidth="1"/>
    <col min="11" max="11" width="8.8515625" style="0" customWidth="1"/>
  </cols>
  <sheetData>
    <row r="1" ht="15" customHeight="1" thickBot="1">
      <c r="A1" s="1" t="s">
        <v>325</v>
      </c>
    </row>
    <row r="2" spans="1:11" ht="22.5" customHeight="1">
      <c r="A2" s="282"/>
      <c r="B2" s="282" t="s">
        <v>107</v>
      </c>
      <c r="C2" s="282"/>
      <c r="D2" s="282"/>
      <c r="E2" s="282"/>
      <c r="F2" s="282"/>
      <c r="G2" s="282"/>
      <c r="H2" s="282"/>
      <c r="I2" s="282"/>
      <c r="J2" s="282" t="s">
        <v>15</v>
      </c>
      <c r="K2" s="284" t="s">
        <v>38</v>
      </c>
    </row>
    <row r="3" spans="1:11" ht="16.5" customHeight="1" thickBot="1">
      <c r="A3" s="283"/>
      <c r="B3" s="39" t="s">
        <v>20</v>
      </c>
      <c r="C3" s="39" t="s">
        <v>21</v>
      </c>
      <c r="D3" s="39" t="s">
        <v>22</v>
      </c>
      <c r="E3" s="39" t="s">
        <v>23</v>
      </c>
      <c r="F3" s="39" t="s">
        <v>24</v>
      </c>
      <c r="G3" s="39" t="s">
        <v>25</v>
      </c>
      <c r="H3" s="39" t="s">
        <v>26</v>
      </c>
      <c r="I3" s="39" t="s">
        <v>27</v>
      </c>
      <c r="J3" s="283"/>
      <c r="K3" s="285"/>
    </row>
    <row r="4" spans="1:11" ht="15" customHeight="1" thickTop="1">
      <c r="A4" s="38"/>
      <c r="B4" s="38"/>
      <c r="C4" s="38"/>
      <c r="D4" s="38"/>
      <c r="E4" s="38"/>
      <c r="G4" s="239"/>
      <c r="H4" s="239"/>
      <c r="I4" s="239"/>
      <c r="J4" s="240" t="s">
        <v>108</v>
      </c>
      <c r="K4" s="239"/>
    </row>
    <row r="5" spans="1:11" s="47" customFormat="1" ht="15" customHeight="1">
      <c r="A5" s="201" t="s">
        <v>335</v>
      </c>
      <c r="B5" s="102">
        <v>32.5</v>
      </c>
      <c r="C5" s="102">
        <v>56.4</v>
      </c>
      <c r="D5" s="102">
        <v>78.5</v>
      </c>
      <c r="E5" s="102">
        <v>82.6</v>
      </c>
      <c r="F5" s="102">
        <v>77.8</v>
      </c>
      <c r="G5" s="102">
        <v>70.1</v>
      </c>
      <c r="H5" s="102">
        <v>53.4</v>
      </c>
      <c r="I5" s="102">
        <v>30.8</v>
      </c>
      <c r="J5" s="102">
        <v>67.6</v>
      </c>
      <c r="K5" s="46">
        <v>12267</v>
      </c>
    </row>
    <row r="6" spans="1:11" s="47" customFormat="1" ht="15" customHeight="1">
      <c r="A6" s="201" t="s">
        <v>109</v>
      </c>
      <c r="B6" s="102"/>
      <c r="C6" s="102"/>
      <c r="D6" s="102"/>
      <c r="E6" s="102"/>
      <c r="F6" s="102"/>
      <c r="G6" s="102"/>
      <c r="H6" s="102"/>
      <c r="I6" s="102"/>
      <c r="J6" s="102"/>
      <c r="K6" s="46"/>
    </row>
    <row r="7" spans="1:11" s="47" customFormat="1" ht="15" customHeight="1">
      <c r="A7" s="202" t="s">
        <v>110</v>
      </c>
      <c r="B7" s="102">
        <v>31.6</v>
      </c>
      <c r="C7" s="102">
        <v>62.5</v>
      </c>
      <c r="D7" s="102">
        <v>81.4</v>
      </c>
      <c r="E7" s="102">
        <v>86.9</v>
      </c>
      <c r="F7" s="102">
        <v>83.5</v>
      </c>
      <c r="G7" s="102">
        <v>84</v>
      </c>
      <c r="H7" s="102">
        <v>77</v>
      </c>
      <c r="I7" s="102">
        <v>55.4</v>
      </c>
      <c r="J7" s="102">
        <v>76</v>
      </c>
      <c r="K7" s="46">
        <v>5289</v>
      </c>
    </row>
    <row r="8" spans="1:11" s="47" customFormat="1" ht="15" customHeight="1">
      <c r="A8" s="202" t="s">
        <v>111</v>
      </c>
      <c r="B8" s="102">
        <v>33.4</v>
      </c>
      <c r="C8" s="102">
        <v>50.2</v>
      </c>
      <c r="D8" s="102">
        <v>75.9</v>
      </c>
      <c r="E8" s="102">
        <v>78.3</v>
      </c>
      <c r="F8" s="102">
        <v>72.5</v>
      </c>
      <c r="G8" s="102">
        <v>57.3</v>
      </c>
      <c r="H8" s="102">
        <v>37.3</v>
      </c>
      <c r="I8" s="102">
        <v>15.9</v>
      </c>
      <c r="J8" s="102">
        <v>59.9</v>
      </c>
      <c r="K8" s="46">
        <v>6978</v>
      </c>
    </row>
    <row r="9" spans="1:11" s="47" customFormat="1" ht="15" customHeight="1">
      <c r="A9" s="201" t="s">
        <v>112</v>
      </c>
      <c r="B9" s="102"/>
      <c r="C9" s="102"/>
      <c r="D9" s="102"/>
      <c r="E9" s="102"/>
      <c r="F9" s="102"/>
      <c r="G9" s="102"/>
      <c r="H9" s="102"/>
      <c r="I9" s="102"/>
      <c r="J9" s="102"/>
      <c r="K9" s="46"/>
    </row>
    <row r="10" spans="1:11" s="47" customFormat="1" ht="15" customHeight="1">
      <c r="A10" s="202" t="s">
        <v>113</v>
      </c>
      <c r="B10" s="102" t="s">
        <v>441</v>
      </c>
      <c r="C10" s="102" t="s">
        <v>441</v>
      </c>
      <c r="D10" s="102">
        <v>89.5</v>
      </c>
      <c r="E10" s="102">
        <v>96.1</v>
      </c>
      <c r="F10" s="102">
        <v>95.4</v>
      </c>
      <c r="G10" s="102">
        <v>94.7</v>
      </c>
      <c r="H10" s="102" t="s">
        <v>441</v>
      </c>
      <c r="I10" s="102" t="s">
        <v>441</v>
      </c>
      <c r="J10" s="102">
        <v>94</v>
      </c>
      <c r="K10" s="46">
        <v>666</v>
      </c>
    </row>
    <row r="11" spans="1:11" s="47" customFormat="1" ht="15" customHeight="1">
      <c r="A11" s="202" t="s">
        <v>114</v>
      </c>
      <c r="B11" s="102" t="s">
        <v>441</v>
      </c>
      <c r="C11" s="102">
        <v>71.2</v>
      </c>
      <c r="D11" s="102">
        <v>86.5</v>
      </c>
      <c r="E11" s="102">
        <v>89.5</v>
      </c>
      <c r="F11" s="102">
        <v>86.7</v>
      </c>
      <c r="G11" s="102">
        <v>82.8</v>
      </c>
      <c r="H11" s="102" t="s">
        <v>441</v>
      </c>
      <c r="I11" s="102" t="s">
        <v>441</v>
      </c>
      <c r="J11" s="102">
        <v>82.5</v>
      </c>
      <c r="K11" s="46">
        <v>4141</v>
      </c>
    </row>
    <row r="12" spans="1:11" s="47" customFormat="1" ht="15" customHeight="1">
      <c r="A12" s="202" t="s">
        <v>115</v>
      </c>
      <c r="B12" s="102" t="s">
        <v>441</v>
      </c>
      <c r="C12" s="102">
        <v>47.3</v>
      </c>
      <c r="D12" s="102">
        <v>79.4</v>
      </c>
      <c r="E12" s="102">
        <v>82.1</v>
      </c>
      <c r="F12" s="102">
        <v>74.9</v>
      </c>
      <c r="G12" s="102">
        <v>77.7</v>
      </c>
      <c r="H12" s="102" t="s">
        <v>441</v>
      </c>
      <c r="I12" s="102" t="s">
        <v>441</v>
      </c>
      <c r="J12" s="102">
        <v>71.6</v>
      </c>
      <c r="K12" s="46">
        <v>1274</v>
      </c>
    </row>
    <row r="13" spans="1:11" s="47" customFormat="1" ht="15" customHeight="1">
      <c r="A13" s="202" t="s">
        <v>145</v>
      </c>
      <c r="B13" s="102" t="s">
        <v>441</v>
      </c>
      <c r="C13" s="102">
        <v>22</v>
      </c>
      <c r="D13" s="102">
        <v>61.4</v>
      </c>
      <c r="E13" s="102">
        <v>70</v>
      </c>
      <c r="F13" s="102">
        <v>63.5</v>
      </c>
      <c r="G13" s="102" t="s">
        <v>441</v>
      </c>
      <c r="H13" s="102" t="s">
        <v>441</v>
      </c>
      <c r="I13" s="102" t="s">
        <v>441</v>
      </c>
      <c r="J13" s="102">
        <v>52.3</v>
      </c>
      <c r="K13" s="46">
        <v>720</v>
      </c>
    </row>
    <row r="14" spans="1:11" s="47" customFormat="1" ht="15" customHeight="1">
      <c r="A14" s="202" t="s">
        <v>116</v>
      </c>
      <c r="B14" s="102" t="s">
        <v>441</v>
      </c>
      <c r="C14" s="102" t="s">
        <v>441</v>
      </c>
      <c r="D14" s="102" t="s">
        <v>441</v>
      </c>
      <c r="E14" s="102" t="s">
        <v>441</v>
      </c>
      <c r="F14" s="102">
        <v>79.8</v>
      </c>
      <c r="G14" s="102">
        <v>65.5</v>
      </c>
      <c r="H14" s="102">
        <v>52.6</v>
      </c>
      <c r="I14" s="102">
        <v>31.2</v>
      </c>
      <c r="J14" s="102">
        <v>54.7</v>
      </c>
      <c r="K14" s="46">
        <v>3951</v>
      </c>
    </row>
    <row r="15" spans="1:11" s="47" customFormat="1" ht="15" customHeight="1">
      <c r="A15" s="202" t="s">
        <v>117</v>
      </c>
      <c r="B15" s="102" t="s">
        <v>441</v>
      </c>
      <c r="C15" s="102">
        <v>23.8</v>
      </c>
      <c r="D15" s="102" t="s">
        <v>441</v>
      </c>
      <c r="E15" s="102" t="s">
        <v>441</v>
      </c>
      <c r="F15" s="102" t="s">
        <v>441</v>
      </c>
      <c r="G15" s="102" t="s">
        <v>441</v>
      </c>
      <c r="H15" s="102" t="s">
        <v>441</v>
      </c>
      <c r="I15" s="102" t="s">
        <v>441</v>
      </c>
      <c r="J15" s="102">
        <v>33.5</v>
      </c>
      <c r="K15" s="46">
        <v>359</v>
      </c>
    </row>
    <row r="16" spans="1:11" s="47" customFormat="1" ht="15" customHeight="1">
      <c r="A16" s="202" t="s">
        <v>118</v>
      </c>
      <c r="B16" s="102" t="s">
        <v>441</v>
      </c>
      <c r="C16" s="102">
        <v>53.9</v>
      </c>
      <c r="D16" s="102" t="s">
        <v>441</v>
      </c>
      <c r="E16" s="102" t="s">
        <v>441</v>
      </c>
      <c r="F16" s="102" t="s">
        <v>441</v>
      </c>
      <c r="G16" s="102" t="s">
        <v>441</v>
      </c>
      <c r="H16" s="102" t="s">
        <v>441</v>
      </c>
      <c r="I16" s="102" t="s">
        <v>441</v>
      </c>
      <c r="J16" s="102">
        <v>51</v>
      </c>
      <c r="K16" s="46">
        <v>299</v>
      </c>
    </row>
    <row r="17" spans="1:11" s="47" customFormat="1" ht="15" customHeight="1">
      <c r="A17" s="202" t="s">
        <v>119</v>
      </c>
      <c r="B17" s="102" t="s">
        <v>441</v>
      </c>
      <c r="C17" s="102" t="s">
        <v>441</v>
      </c>
      <c r="D17" s="102" t="s">
        <v>441</v>
      </c>
      <c r="E17" s="102">
        <v>40.1</v>
      </c>
      <c r="F17" s="102">
        <v>45</v>
      </c>
      <c r="G17" s="102">
        <v>54.5</v>
      </c>
      <c r="H17" s="102" t="s">
        <v>441</v>
      </c>
      <c r="I17" s="102" t="s">
        <v>441</v>
      </c>
      <c r="J17" s="102">
        <v>41.7</v>
      </c>
      <c r="K17" s="46">
        <v>663</v>
      </c>
    </row>
    <row r="18" spans="1:11" s="47" customFormat="1" ht="15" customHeight="1">
      <c r="A18" s="203" t="s">
        <v>104</v>
      </c>
      <c r="B18" s="102"/>
      <c r="C18" s="102"/>
      <c r="D18" s="102"/>
      <c r="E18" s="102"/>
      <c r="F18" s="102"/>
      <c r="G18" s="102"/>
      <c r="H18" s="102"/>
      <c r="I18" s="102"/>
      <c r="J18" s="102"/>
      <c r="K18" s="46"/>
    </row>
    <row r="19" spans="1:11" s="47" customFormat="1" ht="15" customHeight="1">
      <c r="A19" s="202" t="s">
        <v>120</v>
      </c>
      <c r="B19" s="102" t="s">
        <v>441</v>
      </c>
      <c r="C19" s="102">
        <v>25.6</v>
      </c>
      <c r="D19" s="102">
        <v>41.8</v>
      </c>
      <c r="E19" s="102">
        <v>46.4</v>
      </c>
      <c r="F19" s="102">
        <v>46.4</v>
      </c>
      <c r="G19" s="102">
        <v>57.5</v>
      </c>
      <c r="H19" s="102">
        <v>47.5</v>
      </c>
      <c r="I19" s="102">
        <v>22.6</v>
      </c>
      <c r="J19" s="102">
        <v>40.8</v>
      </c>
      <c r="K19" s="46">
        <v>2415</v>
      </c>
    </row>
    <row r="20" spans="1:11" s="47" customFormat="1" ht="15" customHeight="1">
      <c r="A20" s="202" t="s">
        <v>121</v>
      </c>
      <c r="B20" s="102" t="s">
        <v>441</v>
      </c>
      <c r="C20" s="102">
        <v>40.2</v>
      </c>
      <c r="D20" s="102">
        <v>53.5</v>
      </c>
      <c r="E20" s="102">
        <v>58.2</v>
      </c>
      <c r="F20" s="102">
        <v>55.8</v>
      </c>
      <c r="G20" s="102">
        <v>61.9</v>
      </c>
      <c r="H20" s="102">
        <v>49.4</v>
      </c>
      <c r="I20" s="102">
        <v>26.6</v>
      </c>
      <c r="J20" s="102">
        <v>49.5</v>
      </c>
      <c r="K20" s="46">
        <v>2302</v>
      </c>
    </row>
    <row r="21" spans="1:11" s="47" customFormat="1" ht="15" customHeight="1">
      <c r="A21" s="202" t="s">
        <v>122</v>
      </c>
      <c r="B21" s="102" t="s">
        <v>441</v>
      </c>
      <c r="C21" s="102">
        <v>51.5</v>
      </c>
      <c r="D21" s="102">
        <v>63.1</v>
      </c>
      <c r="E21" s="102">
        <v>71</v>
      </c>
      <c r="F21" s="102">
        <v>74.4</v>
      </c>
      <c r="G21" s="102">
        <v>66</v>
      </c>
      <c r="H21" s="102">
        <v>56.3</v>
      </c>
      <c r="I21" s="102">
        <v>45.8</v>
      </c>
      <c r="J21" s="102">
        <v>60.9</v>
      </c>
      <c r="K21" s="46">
        <v>1728</v>
      </c>
    </row>
    <row r="22" spans="1:11" s="47" customFormat="1" ht="15" customHeight="1">
      <c r="A22" s="202" t="s">
        <v>123</v>
      </c>
      <c r="B22" s="102" t="s">
        <v>441</v>
      </c>
      <c r="C22" s="102">
        <v>61.9</v>
      </c>
      <c r="D22" s="102">
        <v>78.3</v>
      </c>
      <c r="E22" s="102">
        <v>76.8</v>
      </c>
      <c r="F22" s="102">
        <v>79.4</v>
      </c>
      <c r="G22" s="102">
        <v>76.2</v>
      </c>
      <c r="H22" s="102">
        <v>68</v>
      </c>
      <c r="I22" s="102" t="s">
        <v>441</v>
      </c>
      <c r="J22" s="102">
        <v>71.4</v>
      </c>
      <c r="K22" s="46">
        <v>1276</v>
      </c>
    </row>
    <row r="23" spans="1:11" s="47" customFormat="1" ht="15" customHeight="1">
      <c r="A23" s="202" t="s">
        <v>124</v>
      </c>
      <c r="B23" s="102" t="s">
        <v>441</v>
      </c>
      <c r="C23" s="102">
        <v>73.4</v>
      </c>
      <c r="D23" s="102">
        <v>84.1</v>
      </c>
      <c r="E23" s="102">
        <v>89.7</v>
      </c>
      <c r="F23" s="102">
        <v>83.5</v>
      </c>
      <c r="G23" s="102">
        <v>81.7</v>
      </c>
      <c r="H23" s="102" t="s">
        <v>441</v>
      </c>
      <c r="I23" s="102" t="s">
        <v>441</v>
      </c>
      <c r="J23" s="102">
        <v>79.9</v>
      </c>
      <c r="K23" s="46">
        <v>1099</v>
      </c>
    </row>
    <row r="24" spans="1:11" s="47" customFormat="1" ht="15" customHeight="1">
      <c r="A24" s="202" t="s">
        <v>125</v>
      </c>
      <c r="B24" s="102" t="s">
        <v>441</v>
      </c>
      <c r="C24" s="102">
        <v>79.8</v>
      </c>
      <c r="D24" s="102">
        <v>89.9</v>
      </c>
      <c r="E24" s="102">
        <v>91.3</v>
      </c>
      <c r="F24" s="102">
        <v>88.5</v>
      </c>
      <c r="G24" s="102">
        <v>89.5</v>
      </c>
      <c r="H24" s="102" t="s">
        <v>441</v>
      </c>
      <c r="I24" s="102" t="s">
        <v>441</v>
      </c>
      <c r="J24" s="102">
        <v>84.8</v>
      </c>
      <c r="K24" s="46">
        <v>1556</v>
      </c>
    </row>
    <row r="25" spans="1:11" s="47" customFormat="1" ht="15" customHeight="1">
      <c r="A25" s="202" t="s">
        <v>126</v>
      </c>
      <c r="B25" s="102" t="s">
        <v>441</v>
      </c>
      <c r="C25" s="102">
        <v>79.3</v>
      </c>
      <c r="D25" s="102">
        <v>94.1</v>
      </c>
      <c r="E25" s="102">
        <v>98.8</v>
      </c>
      <c r="F25" s="102">
        <v>94.4</v>
      </c>
      <c r="G25" s="102">
        <v>90.9</v>
      </c>
      <c r="H25" s="102" t="s">
        <v>441</v>
      </c>
      <c r="I25" s="102" t="s">
        <v>441</v>
      </c>
      <c r="J25" s="102">
        <v>90.5</v>
      </c>
      <c r="K25" s="46">
        <v>1461</v>
      </c>
    </row>
    <row r="26" spans="1:11" s="47" customFormat="1" ht="15" customHeight="1">
      <c r="A26" s="203" t="s">
        <v>105</v>
      </c>
      <c r="B26" s="102"/>
      <c r="C26" s="102"/>
      <c r="D26" s="102"/>
      <c r="E26" s="102"/>
      <c r="F26" s="102"/>
      <c r="G26" s="102"/>
      <c r="H26" s="102"/>
      <c r="I26" s="102"/>
      <c r="J26" s="102"/>
      <c r="K26" s="46"/>
    </row>
    <row r="27" spans="1:11" s="47" customFormat="1" ht="15" customHeight="1">
      <c r="A27" s="202" t="s">
        <v>320</v>
      </c>
      <c r="B27" s="102" t="s">
        <v>441</v>
      </c>
      <c r="C27" s="102">
        <v>41.8</v>
      </c>
      <c r="D27" s="102">
        <v>53.3</v>
      </c>
      <c r="E27" s="102">
        <v>60.9</v>
      </c>
      <c r="F27" s="102">
        <v>49.6</v>
      </c>
      <c r="G27" s="102">
        <v>45.5</v>
      </c>
      <c r="H27" s="102">
        <v>25.4</v>
      </c>
      <c r="I27" s="102">
        <v>14.8</v>
      </c>
      <c r="J27" s="102">
        <v>44.4</v>
      </c>
      <c r="K27" s="46">
        <v>2392</v>
      </c>
    </row>
    <row r="28" spans="1:11" s="47" customFormat="1" ht="15" customHeight="1">
      <c r="A28" s="204" t="s">
        <v>328</v>
      </c>
      <c r="B28" s="102" t="s">
        <v>441</v>
      </c>
      <c r="C28" s="102">
        <v>52.2</v>
      </c>
      <c r="D28" s="102">
        <v>73.6</v>
      </c>
      <c r="E28" s="102">
        <v>73.6</v>
      </c>
      <c r="F28" s="102">
        <v>69.1</v>
      </c>
      <c r="G28" s="102">
        <v>58</v>
      </c>
      <c r="H28" s="102">
        <v>42</v>
      </c>
      <c r="I28" s="102">
        <v>14.2</v>
      </c>
      <c r="J28" s="102">
        <v>58.6</v>
      </c>
      <c r="K28" s="46">
        <v>2564</v>
      </c>
    </row>
    <row r="29" spans="1:11" s="47" customFormat="1" ht="15" customHeight="1">
      <c r="A29" s="204" t="s">
        <v>329</v>
      </c>
      <c r="B29" s="102" t="s">
        <v>441</v>
      </c>
      <c r="C29" s="102">
        <v>63.1</v>
      </c>
      <c r="D29" s="102">
        <v>84.7</v>
      </c>
      <c r="E29" s="102">
        <v>85.3</v>
      </c>
      <c r="F29" s="102">
        <v>82.5</v>
      </c>
      <c r="G29" s="102">
        <v>75.5</v>
      </c>
      <c r="H29" s="102">
        <v>61.4</v>
      </c>
      <c r="I29" s="102">
        <v>28.8</v>
      </c>
      <c r="J29" s="102">
        <v>72.5</v>
      </c>
      <c r="K29" s="46">
        <v>2665</v>
      </c>
    </row>
    <row r="30" spans="1:11" s="47" customFormat="1" ht="15" customHeight="1">
      <c r="A30" s="204" t="s">
        <v>330</v>
      </c>
      <c r="B30" s="102" t="s">
        <v>441</v>
      </c>
      <c r="C30" s="102">
        <v>67.9</v>
      </c>
      <c r="D30" s="102">
        <v>88.8</v>
      </c>
      <c r="E30" s="102">
        <v>93.8</v>
      </c>
      <c r="F30" s="102">
        <v>87.7</v>
      </c>
      <c r="G30" s="102">
        <v>83.9</v>
      </c>
      <c r="H30" s="102">
        <v>64.2</v>
      </c>
      <c r="I30" s="102">
        <v>46.5</v>
      </c>
      <c r="J30" s="102">
        <v>79.7</v>
      </c>
      <c r="K30" s="46">
        <v>2566</v>
      </c>
    </row>
    <row r="31" spans="1:11" s="47" customFormat="1" ht="15" customHeight="1">
      <c r="A31" s="202" t="s">
        <v>127</v>
      </c>
      <c r="B31" s="102" t="s">
        <v>441</v>
      </c>
      <c r="C31" s="102">
        <v>70.8</v>
      </c>
      <c r="D31" s="102">
        <v>91.8</v>
      </c>
      <c r="E31" s="102">
        <v>93.9</v>
      </c>
      <c r="F31" s="102">
        <v>92.9</v>
      </c>
      <c r="G31" s="102">
        <v>84.4</v>
      </c>
      <c r="H31" s="102">
        <v>72.8</v>
      </c>
      <c r="I31" s="102">
        <v>47.4</v>
      </c>
      <c r="J31" s="102">
        <v>83.2</v>
      </c>
      <c r="K31" s="46">
        <v>2080</v>
      </c>
    </row>
    <row r="32" spans="1:11" s="47" customFormat="1" ht="15" customHeight="1">
      <c r="A32" s="201" t="s">
        <v>106</v>
      </c>
      <c r="B32" s="102"/>
      <c r="C32" s="102"/>
      <c r="D32" s="102"/>
      <c r="E32" s="102"/>
      <c r="F32" s="102"/>
      <c r="G32" s="102"/>
      <c r="H32" s="102"/>
      <c r="I32" s="102"/>
      <c r="J32" s="102"/>
      <c r="K32" s="46"/>
    </row>
    <row r="33" spans="1:11" s="47" customFormat="1" ht="15" customHeight="1">
      <c r="A33" s="202" t="s">
        <v>128</v>
      </c>
      <c r="B33" s="102" t="s">
        <v>441</v>
      </c>
      <c r="C33" s="102">
        <v>50.6</v>
      </c>
      <c r="D33" s="102">
        <v>69.8</v>
      </c>
      <c r="E33" s="102">
        <v>75.3</v>
      </c>
      <c r="F33" s="102">
        <v>68</v>
      </c>
      <c r="G33" s="102">
        <v>59.6</v>
      </c>
      <c r="H33" s="102">
        <v>41.9</v>
      </c>
      <c r="I33" s="102">
        <v>25.5</v>
      </c>
      <c r="J33" s="102">
        <v>58.4</v>
      </c>
      <c r="K33" s="46">
        <v>4233</v>
      </c>
    </row>
    <row r="34" spans="1:11" s="47" customFormat="1" ht="15" customHeight="1">
      <c r="A34" s="202" t="s">
        <v>129</v>
      </c>
      <c r="B34" s="102" t="s">
        <v>441</v>
      </c>
      <c r="C34" s="102">
        <v>57.7</v>
      </c>
      <c r="D34" s="102">
        <v>83</v>
      </c>
      <c r="E34" s="102">
        <v>83.6</v>
      </c>
      <c r="F34" s="102">
        <v>77.7</v>
      </c>
      <c r="G34" s="102">
        <v>67.9</v>
      </c>
      <c r="H34" s="102">
        <v>53</v>
      </c>
      <c r="I34" s="102">
        <v>31.3</v>
      </c>
      <c r="J34" s="102">
        <v>68.2</v>
      </c>
      <c r="K34" s="46">
        <v>3612</v>
      </c>
    </row>
    <row r="35" spans="1:11" s="47" customFormat="1" ht="15" customHeight="1">
      <c r="A35" s="202" t="s">
        <v>130</v>
      </c>
      <c r="B35" s="102" t="s">
        <v>441</v>
      </c>
      <c r="C35" s="102" t="s">
        <v>441</v>
      </c>
      <c r="D35" s="102">
        <v>81.8</v>
      </c>
      <c r="E35" s="102">
        <v>84.8</v>
      </c>
      <c r="F35" s="102">
        <v>78.5</v>
      </c>
      <c r="G35" s="102">
        <v>74.9</v>
      </c>
      <c r="H35" s="102">
        <v>55.7</v>
      </c>
      <c r="I35" s="102" t="s">
        <v>441</v>
      </c>
      <c r="J35" s="102">
        <v>71.7</v>
      </c>
      <c r="K35" s="46">
        <v>1117</v>
      </c>
    </row>
    <row r="36" spans="1:11" s="47" customFormat="1" ht="15" customHeight="1">
      <c r="A36" s="202" t="s">
        <v>131</v>
      </c>
      <c r="B36" s="102" t="s">
        <v>441</v>
      </c>
      <c r="C36" s="102" t="s">
        <v>441</v>
      </c>
      <c r="D36" s="102" t="s">
        <v>441</v>
      </c>
      <c r="E36" s="102">
        <v>86.2</v>
      </c>
      <c r="F36" s="102">
        <v>86.7</v>
      </c>
      <c r="G36" s="102">
        <v>74.7</v>
      </c>
      <c r="H36" s="102">
        <v>59.4</v>
      </c>
      <c r="I36" s="102" t="s">
        <v>441</v>
      </c>
      <c r="J36" s="102">
        <v>75</v>
      </c>
      <c r="K36" s="46">
        <v>771</v>
      </c>
    </row>
    <row r="37" spans="1:11" s="47" customFormat="1" ht="15" customHeight="1">
      <c r="A37" s="202" t="s">
        <v>132</v>
      </c>
      <c r="B37" s="102" t="s">
        <v>441</v>
      </c>
      <c r="C37" s="102" t="s">
        <v>441</v>
      </c>
      <c r="D37" s="102">
        <v>91.8</v>
      </c>
      <c r="E37" s="102">
        <v>94.7</v>
      </c>
      <c r="F37" s="102">
        <v>92.1</v>
      </c>
      <c r="G37" s="102">
        <v>83.8</v>
      </c>
      <c r="H37" s="102">
        <v>72.1</v>
      </c>
      <c r="I37" s="102" t="s">
        <v>441</v>
      </c>
      <c r="J37" s="102">
        <v>83.6</v>
      </c>
      <c r="K37" s="46">
        <v>1353</v>
      </c>
    </row>
    <row r="38" spans="1:11" s="47" customFormat="1" ht="15" customHeight="1">
      <c r="A38" s="202" t="s">
        <v>133</v>
      </c>
      <c r="B38" s="102" t="s">
        <v>441</v>
      </c>
      <c r="C38" s="102" t="s">
        <v>441</v>
      </c>
      <c r="D38" s="102">
        <v>92</v>
      </c>
      <c r="E38" s="102">
        <v>90.2</v>
      </c>
      <c r="F38" s="102">
        <v>91.1</v>
      </c>
      <c r="G38" s="102">
        <v>90.3</v>
      </c>
      <c r="H38" s="102">
        <v>72.9</v>
      </c>
      <c r="I38" s="102" t="s">
        <v>441</v>
      </c>
      <c r="J38" s="102">
        <v>83</v>
      </c>
      <c r="K38" s="46">
        <v>1181</v>
      </c>
    </row>
    <row r="39" spans="1:11" s="47" customFormat="1" ht="15" customHeight="1" thickBot="1">
      <c r="A39" s="205" t="s">
        <v>134</v>
      </c>
      <c r="B39" s="103">
        <v>249</v>
      </c>
      <c r="C39" s="103">
        <v>1346</v>
      </c>
      <c r="D39" s="103">
        <v>1827</v>
      </c>
      <c r="E39" s="103">
        <v>2171</v>
      </c>
      <c r="F39" s="103">
        <v>2001</v>
      </c>
      <c r="G39" s="103">
        <v>2129</v>
      </c>
      <c r="H39" s="103">
        <v>1658</v>
      </c>
      <c r="I39" s="103">
        <v>886</v>
      </c>
      <c r="J39" s="103">
        <v>12267</v>
      </c>
      <c r="K39" s="109"/>
    </row>
    <row r="40" spans="1:11" ht="22.5" customHeight="1">
      <c r="A40" s="269" t="s">
        <v>324</v>
      </c>
      <c r="B40" s="269"/>
      <c r="C40" s="269"/>
      <c r="D40" s="269"/>
      <c r="E40" s="269"/>
      <c r="F40" s="269"/>
      <c r="G40" s="269"/>
      <c r="H40" s="269"/>
      <c r="I40" s="269"/>
      <c r="J40" s="269"/>
      <c r="K40" s="269"/>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90" r:id="rId1"/>
</worksheet>
</file>

<file path=xl/worksheets/sheet12.xml><?xml version="1.0" encoding="utf-8"?>
<worksheet xmlns="http://schemas.openxmlformats.org/spreadsheetml/2006/main" xmlns:r="http://schemas.openxmlformats.org/officeDocument/2006/relationships">
  <dimension ref="A1:J48"/>
  <sheetViews>
    <sheetView workbookViewId="0" topLeftCell="A1">
      <selection activeCell="A2" sqref="A2"/>
    </sheetView>
  </sheetViews>
  <sheetFormatPr defaultColWidth="9.140625" defaultRowHeight="12.75"/>
  <cols>
    <col min="1" max="1" width="27.28125" style="0" customWidth="1"/>
    <col min="2" max="9" width="7.8515625" style="0" customWidth="1"/>
    <col min="10" max="10" width="7.7109375" style="0" customWidth="1"/>
  </cols>
  <sheetData>
    <row r="1" ht="15" customHeight="1" thickBot="1">
      <c r="A1" s="1" t="s">
        <v>326</v>
      </c>
    </row>
    <row r="2" spans="1:10" ht="65.25" customHeight="1" thickBot="1">
      <c r="A2" s="42"/>
      <c r="B2" s="43" t="s">
        <v>30</v>
      </c>
      <c r="C2" s="43" t="s">
        <v>31</v>
      </c>
      <c r="D2" s="43" t="s">
        <v>32</v>
      </c>
      <c r="E2" s="43" t="s">
        <v>33</v>
      </c>
      <c r="F2" s="43" t="s">
        <v>34</v>
      </c>
      <c r="G2" s="43" t="s">
        <v>35</v>
      </c>
      <c r="H2" s="43" t="s">
        <v>36</v>
      </c>
      <c r="I2" s="43" t="s">
        <v>37</v>
      </c>
      <c r="J2" s="44" t="s">
        <v>38</v>
      </c>
    </row>
    <row r="3" spans="1:10" ht="15" customHeight="1" thickTop="1">
      <c r="A3" s="3"/>
      <c r="B3" s="3"/>
      <c r="C3" s="3"/>
      <c r="D3" s="3"/>
      <c r="E3" s="3"/>
      <c r="G3" s="79"/>
      <c r="H3" s="79"/>
      <c r="I3" s="80" t="s">
        <v>135</v>
      </c>
      <c r="J3" s="79"/>
    </row>
    <row r="4" spans="1:10" s="47" customFormat="1" ht="15" customHeight="1">
      <c r="A4" s="201" t="s">
        <v>335</v>
      </c>
      <c r="B4" s="102">
        <v>44.9</v>
      </c>
      <c r="C4" s="102">
        <v>10.4</v>
      </c>
      <c r="D4" s="102">
        <v>5.6</v>
      </c>
      <c r="E4" s="102">
        <v>1</v>
      </c>
      <c r="F4" s="102">
        <v>0.4</v>
      </c>
      <c r="G4" s="102">
        <v>1.3</v>
      </c>
      <c r="H4" s="102">
        <v>4</v>
      </c>
      <c r="I4" s="102">
        <v>32.4</v>
      </c>
      <c r="J4" s="46">
        <v>12263</v>
      </c>
    </row>
    <row r="5" spans="1:10" s="47" customFormat="1" ht="15" customHeight="1">
      <c r="A5" s="201" t="s">
        <v>109</v>
      </c>
      <c r="B5" s="102"/>
      <c r="C5" s="102"/>
      <c r="D5" s="102"/>
      <c r="E5" s="102"/>
      <c r="F5" s="102"/>
      <c r="G5" s="102"/>
      <c r="H5" s="102"/>
      <c r="I5" s="102"/>
      <c r="J5" s="46"/>
    </row>
    <row r="6" spans="1:10" s="47" customFormat="1" ht="15" customHeight="1">
      <c r="A6" s="202" t="s">
        <v>110</v>
      </c>
      <c r="B6" s="102">
        <v>52.1</v>
      </c>
      <c r="C6" s="102">
        <v>11.1</v>
      </c>
      <c r="D6" s="102">
        <v>6.1</v>
      </c>
      <c r="E6" s="102">
        <v>0.9</v>
      </c>
      <c r="F6" s="102">
        <v>0.3</v>
      </c>
      <c r="G6" s="102">
        <v>1.4</v>
      </c>
      <c r="H6" s="102">
        <v>4</v>
      </c>
      <c r="I6" s="102">
        <v>24</v>
      </c>
      <c r="J6" s="46">
        <v>5289</v>
      </c>
    </row>
    <row r="7" spans="1:10" s="47" customFormat="1" ht="15" customHeight="1">
      <c r="A7" s="202" t="s">
        <v>111</v>
      </c>
      <c r="B7" s="102">
        <v>38.3</v>
      </c>
      <c r="C7" s="102">
        <v>9.8</v>
      </c>
      <c r="D7" s="102">
        <v>5.1</v>
      </c>
      <c r="E7" s="102">
        <v>1</v>
      </c>
      <c r="F7" s="102">
        <v>0.4</v>
      </c>
      <c r="G7" s="102">
        <v>1.3</v>
      </c>
      <c r="H7" s="102">
        <v>4</v>
      </c>
      <c r="I7" s="102">
        <v>40.1</v>
      </c>
      <c r="J7" s="46">
        <v>6974</v>
      </c>
    </row>
    <row r="8" spans="1:10" s="47" customFormat="1" ht="15" customHeight="1">
      <c r="A8" s="201" t="s">
        <v>136</v>
      </c>
      <c r="B8" s="102"/>
      <c r="C8" s="102"/>
      <c r="D8" s="102"/>
      <c r="E8" s="102"/>
      <c r="F8" s="102"/>
      <c r="G8" s="102"/>
      <c r="H8" s="102"/>
      <c r="I8" s="102"/>
      <c r="J8" s="46"/>
    </row>
    <row r="9" spans="1:10" s="47" customFormat="1" ht="15" customHeight="1">
      <c r="A9" s="202" t="s">
        <v>137</v>
      </c>
      <c r="B9" s="102">
        <v>20.2</v>
      </c>
      <c r="C9" s="102">
        <v>3.1</v>
      </c>
      <c r="D9" s="102">
        <v>2.6</v>
      </c>
      <c r="E9" s="102">
        <v>0.4</v>
      </c>
      <c r="F9" s="102">
        <v>0</v>
      </c>
      <c r="G9" s="102">
        <v>2.1</v>
      </c>
      <c r="H9" s="102">
        <v>3.9</v>
      </c>
      <c r="I9" s="102">
        <v>67.5</v>
      </c>
      <c r="J9" s="46">
        <v>249</v>
      </c>
    </row>
    <row r="10" spans="1:10" s="47" customFormat="1" ht="15" customHeight="1">
      <c r="A10" s="202" t="s">
        <v>138</v>
      </c>
      <c r="B10" s="102">
        <v>37.5</v>
      </c>
      <c r="C10" s="102">
        <v>5.8</v>
      </c>
      <c r="D10" s="102">
        <v>4.8</v>
      </c>
      <c r="E10" s="102">
        <v>0.8</v>
      </c>
      <c r="F10" s="102">
        <v>0.3</v>
      </c>
      <c r="G10" s="102">
        <v>2.4</v>
      </c>
      <c r="H10" s="102">
        <v>4.8</v>
      </c>
      <c r="I10" s="102">
        <v>43.6</v>
      </c>
      <c r="J10" s="46">
        <v>1346</v>
      </c>
    </row>
    <row r="11" spans="1:10" s="47" customFormat="1" ht="15" customHeight="1">
      <c r="A11" s="202" t="s">
        <v>139</v>
      </c>
      <c r="B11" s="102">
        <v>56.1</v>
      </c>
      <c r="C11" s="102">
        <v>10.5</v>
      </c>
      <c r="D11" s="102">
        <v>6.1</v>
      </c>
      <c r="E11" s="102">
        <v>1.2</v>
      </c>
      <c r="F11" s="102">
        <v>0.5</v>
      </c>
      <c r="G11" s="102">
        <v>1.2</v>
      </c>
      <c r="H11" s="102">
        <v>2.9</v>
      </c>
      <c r="I11" s="102">
        <v>21.5</v>
      </c>
      <c r="J11" s="46">
        <v>1826</v>
      </c>
    </row>
    <row r="12" spans="1:10" s="47" customFormat="1" ht="15" customHeight="1">
      <c r="A12" s="202" t="s">
        <v>140</v>
      </c>
      <c r="B12" s="102">
        <v>61.3</v>
      </c>
      <c r="C12" s="102">
        <v>11</v>
      </c>
      <c r="D12" s="102">
        <v>5.8</v>
      </c>
      <c r="E12" s="102">
        <v>1.2</v>
      </c>
      <c r="F12" s="102">
        <v>0.3</v>
      </c>
      <c r="G12" s="102">
        <v>0.6</v>
      </c>
      <c r="H12" s="102">
        <v>2.4</v>
      </c>
      <c r="I12" s="102">
        <v>17.4</v>
      </c>
      <c r="J12" s="46">
        <v>2170</v>
      </c>
    </row>
    <row r="13" spans="1:10" s="47" customFormat="1" ht="15" customHeight="1">
      <c r="A13" s="202" t="s">
        <v>141</v>
      </c>
      <c r="B13" s="102">
        <v>56</v>
      </c>
      <c r="C13" s="102">
        <v>10.7</v>
      </c>
      <c r="D13" s="102">
        <v>4.8</v>
      </c>
      <c r="E13" s="102">
        <v>0.8</v>
      </c>
      <c r="F13" s="102">
        <v>0.6</v>
      </c>
      <c r="G13" s="102">
        <v>1.3</v>
      </c>
      <c r="H13" s="102">
        <v>3.7</v>
      </c>
      <c r="I13" s="102">
        <v>22.2</v>
      </c>
      <c r="J13" s="46">
        <v>2000</v>
      </c>
    </row>
    <row r="14" spans="1:10" s="47" customFormat="1" ht="15" customHeight="1">
      <c r="A14" s="202" t="s">
        <v>142</v>
      </c>
      <c r="B14" s="102">
        <v>40.2</v>
      </c>
      <c r="C14" s="102">
        <v>15.9</v>
      </c>
      <c r="D14" s="102">
        <v>5.9</v>
      </c>
      <c r="E14" s="102">
        <v>0.7</v>
      </c>
      <c r="F14" s="102">
        <v>0.3</v>
      </c>
      <c r="G14" s="102">
        <v>1.2</v>
      </c>
      <c r="H14" s="102">
        <v>6</v>
      </c>
      <c r="I14" s="102">
        <v>29.9</v>
      </c>
      <c r="J14" s="46">
        <v>2129</v>
      </c>
    </row>
    <row r="15" spans="1:10" s="47" customFormat="1" ht="15" customHeight="1">
      <c r="A15" s="202" t="s">
        <v>143</v>
      </c>
      <c r="B15" s="102">
        <v>23.3</v>
      </c>
      <c r="C15" s="102">
        <v>14.2</v>
      </c>
      <c r="D15" s="102">
        <v>8</v>
      </c>
      <c r="E15" s="102">
        <v>1.5</v>
      </c>
      <c r="F15" s="102">
        <v>0.4</v>
      </c>
      <c r="G15" s="102">
        <v>1.1</v>
      </c>
      <c r="H15" s="102">
        <v>5</v>
      </c>
      <c r="I15" s="102">
        <v>46.6</v>
      </c>
      <c r="J15" s="46">
        <v>1657</v>
      </c>
    </row>
    <row r="16" spans="1:10" s="47" customFormat="1" ht="15" customHeight="1">
      <c r="A16" s="202" t="s">
        <v>144</v>
      </c>
      <c r="B16" s="102">
        <v>11</v>
      </c>
      <c r="C16" s="102">
        <v>6.9</v>
      </c>
      <c r="D16" s="102">
        <v>5.9</v>
      </c>
      <c r="E16" s="102">
        <v>1</v>
      </c>
      <c r="F16" s="102">
        <v>0.3</v>
      </c>
      <c r="G16" s="102">
        <v>1.4</v>
      </c>
      <c r="H16" s="102">
        <v>4.3</v>
      </c>
      <c r="I16" s="102">
        <v>69.2</v>
      </c>
      <c r="J16" s="46">
        <v>886</v>
      </c>
    </row>
    <row r="17" spans="1:10" s="47" customFormat="1" ht="15" customHeight="1">
      <c r="A17" s="201" t="s">
        <v>112</v>
      </c>
      <c r="B17" s="102"/>
      <c r="C17" s="102"/>
      <c r="D17" s="102"/>
      <c r="E17" s="102"/>
      <c r="F17" s="102"/>
      <c r="G17" s="102"/>
      <c r="H17" s="102"/>
      <c r="I17" s="102"/>
      <c r="J17" s="46"/>
    </row>
    <row r="18" spans="1:10" s="47" customFormat="1" ht="15" customHeight="1">
      <c r="A18" s="202" t="s">
        <v>113</v>
      </c>
      <c r="B18" s="102">
        <v>72.1</v>
      </c>
      <c r="C18" s="102">
        <v>14.1</v>
      </c>
      <c r="D18" s="102">
        <v>4.7</v>
      </c>
      <c r="E18" s="102">
        <v>0.5</v>
      </c>
      <c r="F18" s="102">
        <v>0</v>
      </c>
      <c r="G18" s="102">
        <v>1.1</v>
      </c>
      <c r="H18" s="102">
        <v>1.5</v>
      </c>
      <c r="I18" s="102">
        <v>6</v>
      </c>
      <c r="J18" s="46">
        <v>666</v>
      </c>
    </row>
    <row r="19" spans="1:10" s="47" customFormat="1" ht="15" customHeight="1">
      <c r="A19" s="202" t="s">
        <v>114</v>
      </c>
      <c r="B19" s="102">
        <v>63</v>
      </c>
      <c r="C19" s="102">
        <v>8.6</v>
      </c>
      <c r="D19" s="102">
        <v>5.7</v>
      </c>
      <c r="E19" s="102">
        <v>1.2</v>
      </c>
      <c r="F19" s="102">
        <v>0.3</v>
      </c>
      <c r="G19" s="102">
        <v>1</v>
      </c>
      <c r="H19" s="102">
        <v>2.8</v>
      </c>
      <c r="I19" s="102">
        <v>17.5</v>
      </c>
      <c r="J19" s="46">
        <v>4139</v>
      </c>
    </row>
    <row r="20" spans="1:10" s="47" customFormat="1" ht="15" customHeight="1">
      <c r="A20" s="202" t="s">
        <v>115</v>
      </c>
      <c r="B20" s="102">
        <v>53.3</v>
      </c>
      <c r="C20" s="102">
        <v>10.2</v>
      </c>
      <c r="D20" s="102">
        <v>3.6</v>
      </c>
      <c r="E20" s="102">
        <v>0.5</v>
      </c>
      <c r="F20" s="102">
        <v>0.6</v>
      </c>
      <c r="G20" s="102">
        <v>1</v>
      </c>
      <c r="H20" s="102">
        <v>2.3</v>
      </c>
      <c r="I20" s="102">
        <v>28.4</v>
      </c>
      <c r="J20" s="46">
        <v>1274</v>
      </c>
    </row>
    <row r="21" spans="1:10" s="47" customFormat="1" ht="15" customHeight="1">
      <c r="A21" s="202" t="s">
        <v>145</v>
      </c>
      <c r="B21" s="102">
        <v>30.5</v>
      </c>
      <c r="C21" s="102">
        <v>10.4</v>
      </c>
      <c r="D21" s="102">
        <v>7.1</v>
      </c>
      <c r="E21" s="102">
        <v>1</v>
      </c>
      <c r="F21" s="102">
        <v>0.4</v>
      </c>
      <c r="G21" s="102">
        <v>0.5</v>
      </c>
      <c r="H21" s="102">
        <v>2.5</v>
      </c>
      <c r="I21" s="102">
        <v>47.7</v>
      </c>
      <c r="J21" s="46">
        <v>719</v>
      </c>
    </row>
    <row r="22" spans="1:10" s="47" customFormat="1" ht="15" customHeight="1">
      <c r="A22" s="202" t="s">
        <v>116</v>
      </c>
      <c r="B22" s="102">
        <v>24.4</v>
      </c>
      <c r="C22" s="102">
        <v>15.1</v>
      </c>
      <c r="D22" s="102">
        <v>6.8</v>
      </c>
      <c r="E22" s="102">
        <v>1.1</v>
      </c>
      <c r="F22" s="102">
        <v>0.3</v>
      </c>
      <c r="G22" s="102">
        <v>1.3</v>
      </c>
      <c r="H22" s="102">
        <v>5.7</v>
      </c>
      <c r="I22" s="102">
        <v>45.3</v>
      </c>
      <c r="J22" s="46">
        <v>3950</v>
      </c>
    </row>
    <row r="23" spans="1:10" s="47" customFormat="1" ht="15" customHeight="1">
      <c r="A23" s="202" t="s">
        <v>146</v>
      </c>
      <c r="B23" s="102">
        <v>16.2</v>
      </c>
      <c r="C23" s="102">
        <v>6</v>
      </c>
      <c r="D23" s="102">
        <v>2.5</v>
      </c>
      <c r="E23" s="102">
        <v>0.5</v>
      </c>
      <c r="F23" s="102">
        <v>0.5</v>
      </c>
      <c r="G23" s="102">
        <v>1.4</v>
      </c>
      <c r="H23" s="102">
        <v>6.3</v>
      </c>
      <c r="I23" s="102">
        <v>66.5</v>
      </c>
      <c r="J23" s="46">
        <v>359</v>
      </c>
    </row>
    <row r="24" spans="1:10" s="47" customFormat="1" ht="15" customHeight="1">
      <c r="A24" s="202" t="s">
        <v>118</v>
      </c>
      <c r="B24" s="102">
        <v>24.1</v>
      </c>
      <c r="C24" s="102">
        <v>5</v>
      </c>
      <c r="D24" s="102">
        <v>5.9</v>
      </c>
      <c r="E24" s="102">
        <v>1</v>
      </c>
      <c r="F24" s="102">
        <v>0.6</v>
      </c>
      <c r="G24" s="102">
        <v>6.3</v>
      </c>
      <c r="H24" s="102">
        <v>8.1</v>
      </c>
      <c r="I24" s="102">
        <v>49</v>
      </c>
      <c r="J24" s="46">
        <v>299</v>
      </c>
    </row>
    <row r="25" spans="1:10" s="47" customFormat="1" ht="15" customHeight="1">
      <c r="A25" s="202" t="s">
        <v>119</v>
      </c>
      <c r="B25" s="102">
        <v>13.7</v>
      </c>
      <c r="C25" s="102">
        <v>9.3</v>
      </c>
      <c r="D25" s="102">
        <v>5.4</v>
      </c>
      <c r="E25" s="102">
        <v>1.3</v>
      </c>
      <c r="F25" s="102">
        <v>0.9</v>
      </c>
      <c r="G25" s="102">
        <v>1.9</v>
      </c>
      <c r="H25" s="102">
        <v>9.3</v>
      </c>
      <c r="I25" s="102">
        <v>58.3</v>
      </c>
      <c r="J25" s="46">
        <v>663</v>
      </c>
    </row>
    <row r="26" spans="1:10" s="47" customFormat="1" ht="24">
      <c r="A26" s="202" t="s">
        <v>331</v>
      </c>
      <c r="B26" s="102">
        <v>18.8</v>
      </c>
      <c r="C26" s="102">
        <v>9.3</v>
      </c>
      <c r="D26" s="102">
        <v>6.3</v>
      </c>
      <c r="E26" s="102">
        <v>0.1</v>
      </c>
      <c r="F26" s="102">
        <v>0</v>
      </c>
      <c r="G26" s="102">
        <v>0</v>
      </c>
      <c r="H26" s="102">
        <v>5.4</v>
      </c>
      <c r="I26" s="102">
        <v>60.2</v>
      </c>
      <c r="J26" s="46">
        <v>107</v>
      </c>
    </row>
    <row r="27" spans="1:10" s="47" customFormat="1" ht="15" customHeight="1">
      <c r="A27" s="201" t="s">
        <v>104</v>
      </c>
      <c r="B27" s="102"/>
      <c r="C27" s="102"/>
      <c r="D27" s="102"/>
      <c r="E27" s="102"/>
      <c r="F27" s="102"/>
      <c r="G27" s="102"/>
      <c r="H27" s="102"/>
      <c r="I27" s="102"/>
      <c r="J27" s="46"/>
    </row>
    <row r="28" spans="1:10" s="47" customFormat="1" ht="15" customHeight="1">
      <c r="A28" s="202" t="s">
        <v>120</v>
      </c>
      <c r="B28" s="102">
        <v>18</v>
      </c>
      <c r="C28" s="102">
        <v>8.2</v>
      </c>
      <c r="D28" s="102">
        <v>4.6</v>
      </c>
      <c r="E28" s="102">
        <v>0.3</v>
      </c>
      <c r="F28" s="102">
        <v>0.6</v>
      </c>
      <c r="G28" s="102">
        <v>2.2</v>
      </c>
      <c r="H28" s="102">
        <v>6.9</v>
      </c>
      <c r="I28" s="102">
        <v>59.2</v>
      </c>
      <c r="J28" s="46">
        <v>2415</v>
      </c>
    </row>
    <row r="29" spans="1:10" s="47" customFormat="1" ht="15" customHeight="1">
      <c r="A29" s="202" t="s">
        <v>121</v>
      </c>
      <c r="B29" s="102">
        <v>24.7</v>
      </c>
      <c r="C29" s="102">
        <v>10.3</v>
      </c>
      <c r="D29" s="102">
        <v>5.3</v>
      </c>
      <c r="E29" s="102">
        <v>1.2</v>
      </c>
      <c r="F29" s="102">
        <v>0.5</v>
      </c>
      <c r="G29" s="102">
        <v>1.7</v>
      </c>
      <c r="H29" s="102">
        <v>5.8</v>
      </c>
      <c r="I29" s="102">
        <v>50.5</v>
      </c>
      <c r="J29" s="46">
        <v>2300</v>
      </c>
    </row>
    <row r="30" spans="1:10" s="47" customFormat="1" ht="15" customHeight="1">
      <c r="A30" s="202" t="s">
        <v>122</v>
      </c>
      <c r="B30" s="102">
        <v>38.1</v>
      </c>
      <c r="C30" s="102">
        <v>9.6</v>
      </c>
      <c r="D30" s="102">
        <v>5.4</v>
      </c>
      <c r="E30" s="102">
        <v>1.4</v>
      </c>
      <c r="F30" s="102">
        <v>0.2</v>
      </c>
      <c r="G30" s="102">
        <v>2.1</v>
      </c>
      <c r="H30" s="102">
        <v>4.1</v>
      </c>
      <c r="I30" s="102">
        <v>39.1</v>
      </c>
      <c r="J30" s="46">
        <v>1728</v>
      </c>
    </row>
    <row r="31" spans="1:10" s="47" customFormat="1" ht="15" customHeight="1">
      <c r="A31" s="202" t="s">
        <v>123</v>
      </c>
      <c r="B31" s="102">
        <v>48.4</v>
      </c>
      <c r="C31" s="102">
        <v>9.5</v>
      </c>
      <c r="D31" s="102">
        <v>6.2</v>
      </c>
      <c r="E31" s="102">
        <v>1.4</v>
      </c>
      <c r="F31" s="102">
        <v>0.3</v>
      </c>
      <c r="G31" s="102">
        <v>0.6</v>
      </c>
      <c r="H31" s="102">
        <v>4.8</v>
      </c>
      <c r="I31" s="102">
        <v>28.6</v>
      </c>
      <c r="J31" s="46">
        <v>1276</v>
      </c>
    </row>
    <row r="32" spans="1:10" s="47" customFormat="1" ht="15" customHeight="1">
      <c r="A32" s="202" t="s">
        <v>124</v>
      </c>
      <c r="B32" s="102">
        <v>59</v>
      </c>
      <c r="C32" s="102">
        <v>11.4</v>
      </c>
      <c r="D32" s="102">
        <v>4.5</v>
      </c>
      <c r="E32" s="102">
        <v>0.9</v>
      </c>
      <c r="F32" s="102">
        <v>0.5</v>
      </c>
      <c r="G32" s="102">
        <v>1</v>
      </c>
      <c r="H32" s="102">
        <v>2.6</v>
      </c>
      <c r="I32" s="102">
        <v>20.1</v>
      </c>
      <c r="J32" s="46">
        <v>1099</v>
      </c>
    </row>
    <row r="33" spans="1:10" s="47" customFormat="1" ht="15" customHeight="1">
      <c r="A33" s="202" t="s">
        <v>125</v>
      </c>
      <c r="B33" s="102">
        <v>62.5</v>
      </c>
      <c r="C33" s="102">
        <v>11.2</v>
      </c>
      <c r="D33" s="102">
        <v>6.8</v>
      </c>
      <c r="E33" s="102">
        <v>1</v>
      </c>
      <c r="F33" s="102">
        <v>0.3</v>
      </c>
      <c r="G33" s="102">
        <v>0.8</v>
      </c>
      <c r="H33" s="102">
        <v>2.2</v>
      </c>
      <c r="I33" s="102">
        <v>15.2</v>
      </c>
      <c r="J33" s="46">
        <v>1554</v>
      </c>
    </row>
    <row r="34" spans="1:10" s="47" customFormat="1" ht="15" customHeight="1">
      <c r="A34" s="202" t="s">
        <v>126</v>
      </c>
      <c r="B34" s="102">
        <v>70.2</v>
      </c>
      <c r="C34" s="102">
        <v>12.4</v>
      </c>
      <c r="D34" s="102">
        <v>5.8</v>
      </c>
      <c r="E34" s="102">
        <v>0.8</v>
      </c>
      <c r="F34" s="102">
        <v>0.2</v>
      </c>
      <c r="G34" s="102">
        <v>0.2</v>
      </c>
      <c r="H34" s="102">
        <v>0.9</v>
      </c>
      <c r="I34" s="102">
        <v>9.5</v>
      </c>
      <c r="J34" s="46">
        <v>1461</v>
      </c>
    </row>
    <row r="35" spans="1:10" s="47" customFormat="1" ht="15" customHeight="1">
      <c r="A35" s="203" t="s">
        <v>105</v>
      </c>
      <c r="B35" s="102"/>
      <c r="C35" s="102"/>
      <c r="D35" s="102"/>
      <c r="E35" s="102"/>
      <c r="F35" s="102"/>
      <c r="G35" s="102"/>
      <c r="H35" s="102"/>
      <c r="I35" s="102"/>
      <c r="J35" s="46"/>
    </row>
    <row r="36" spans="1:10" s="47" customFormat="1" ht="15" customHeight="1">
      <c r="A36" s="202" t="s">
        <v>320</v>
      </c>
      <c r="B36" s="102">
        <v>28.8</v>
      </c>
      <c r="C36" s="102">
        <v>5.6</v>
      </c>
      <c r="D36" s="102">
        <v>3.3</v>
      </c>
      <c r="E36" s="102">
        <v>0.7</v>
      </c>
      <c r="F36" s="102">
        <v>0.2</v>
      </c>
      <c r="G36" s="102">
        <v>1</v>
      </c>
      <c r="H36" s="102">
        <v>4.7</v>
      </c>
      <c r="I36" s="102">
        <v>55.6</v>
      </c>
      <c r="J36" s="46">
        <v>2389</v>
      </c>
    </row>
    <row r="37" spans="1:10" s="47" customFormat="1" ht="15" customHeight="1">
      <c r="A37" s="204" t="s">
        <v>328</v>
      </c>
      <c r="B37" s="102">
        <v>38.5</v>
      </c>
      <c r="C37" s="102">
        <v>8.1</v>
      </c>
      <c r="D37" s="102">
        <v>5.2</v>
      </c>
      <c r="E37" s="102">
        <v>0.8</v>
      </c>
      <c r="F37" s="102">
        <v>0.4</v>
      </c>
      <c r="G37" s="102">
        <v>1.3</v>
      </c>
      <c r="H37" s="102">
        <v>4.3</v>
      </c>
      <c r="I37" s="102">
        <v>41.4</v>
      </c>
      <c r="J37" s="46">
        <v>2564</v>
      </c>
    </row>
    <row r="38" spans="1:10" s="47" customFormat="1" ht="15" customHeight="1">
      <c r="A38" s="204" t="s">
        <v>329</v>
      </c>
      <c r="B38" s="102">
        <v>48.7</v>
      </c>
      <c r="C38" s="102">
        <v>11.4</v>
      </c>
      <c r="D38" s="102">
        <v>5.3</v>
      </c>
      <c r="E38" s="102">
        <v>0.7</v>
      </c>
      <c r="F38" s="102">
        <v>0.3</v>
      </c>
      <c r="G38" s="102">
        <v>1.8</v>
      </c>
      <c r="H38" s="102">
        <v>4.2</v>
      </c>
      <c r="I38" s="102">
        <v>27.5</v>
      </c>
      <c r="J38" s="46">
        <v>2665</v>
      </c>
    </row>
    <row r="39" spans="1:10" s="47" customFormat="1" ht="15" customHeight="1">
      <c r="A39" s="204" t="s">
        <v>330</v>
      </c>
      <c r="B39" s="102">
        <v>54.9</v>
      </c>
      <c r="C39" s="102">
        <v>12.5</v>
      </c>
      <c r="D39" s="102">
        <v>6.2</v>
      </c>
      <c r="E39" s="102">
        <v>1.2</v>
      </c>
      <c r="F39" s="102">
        <v>0.5</v>
      </c>
      <c r="G39" s="102">
        <v>1.1</v>
      </c>
      <c r="H39" s="102">
        <v>3.2</v>
      </c>
      <c r="I39" s="102">
        <v>20.3</v>
      </c>
      <c r="J39" s="46">
        <v>2565</v>
      </c>
    </row>
    <row r="40" spans="1:10" s="47" customFormat="1" ht="15" customHeight="1">
      <c r="A40" s="202" t="s">
        <v>127</v>
      </c>
      <c r="B40" s="102">
        <v>53.8</v>
      </c>
      <c r="C40" s="102">
        <v>14.7</v>
      </c>
      <c r="D40" s="102">
        <v>7.9</v>
      </c>
      <c r="E40" s="102">
        <v>1.5</v>
      </c>
      <c r="F40" s="102">
        <v>0.3</v>
      </c>
      <c r="G40" s="102">
        <v>1.5</v>
      </c>
      <c r="H40" s="102">
        <v>3.5</v>
      </c>
      <c r="I40" s="102">
        <v>16.8</v>
      </c>
      <c r="J40" s="46">
        <v>2080</v>
      </c>
    </row>
    <row r="41" spans="1:10" s="47" customFormat="1" ht="15" customHeight="1">
      <c r="A41" s="201" t="s">
        <v>106</v>
      </c>
      <c r="J41" s="46"/>
    </row>
    <row r="42" spans="1:10" s="47" customFormat="1" ht="15" customHeight="1">
      <c r="A42" s="202" t="s">
        <v>128</v>
      </c>
      <c r="B42" s="102">
        <v>34.6</v>
      </c>
      <c r="C42" s="102">
        <v>9.3</v>
      </c>
      <c r="D42" s="102">
        <v>5.9</v>
      </c>
      <c r="E42" s="102">
        <v>1.2</v>
      </c>
      <c r="F42" s="102">
        <v>0.3</v>
      </c>
      <c r="G42" s="102">
        <v>2</v>
      </c>
      <c r="H42" s="102">
        <v>5.2</v>
      </c>
      <c r="I42" s="102">
        <v>41.6</v>
      </c>
      <c r="J42" s="46">
        <v>4233</v>
      </c>
    </row>
    <row r="43" spans="1:10" s="47" customFormat="1" ht="15" customHeight="1">
      <c r="A43" s="202" t="s">
        <v>129</v>
      </c>
      <c r="B43" s="102">
        <v>48.8</v>
      </c>
      <c r="C43" s="102">
        <v>9</v>
      </c>
      <c r="D43" s="102">
        <v>4.8</v>
      </c>
      <c r="E43" s="102">
        <v>0.7</v>
      </c>
      <c r="F43" s="102">
        <v>0.6</v>
      </c>
      <c r="G43" s="102">
        <v>0.9</v>
      </c>
      <c r="H43" s="102">
        <v>3.4</v>
      </c>
      <c r="I43" s="102">
        <v>31.8</v>
      </c>
      <c r="J43" s="46">
        <v>3612</v>
      </c>
    </row>
    <row r="44" spans="1:10" s="47" customFormat="1" ht="15" customHeight="1">
      <c r="A44" s="202" t="s">
        <v>130</v>
      </c>
      <c r="B44" s="102">
        <v>50.8</v>
      </c>
      <c r="C44" s="102">
        <v>10.9</v>
      </c>
      <c r="D44" s="102">
        <v>4</v>
      </c>
      <c r="E44" s="102">
        <v>1.2</v>
      </c>
      <c r="F44" s="102">
        <v>0.4</v>
      </c>
      <c r="G44" s="102">
        <v>0.9</v>
      </c>
      <c r="H44" s="102">
        <v>3.4</v>
      </c>
      <c r="I44" s="102">
        <v>28.4</v>
      </c>
      <c r="J44" s="46">
        <v>1116</v>
      </c>
    </row>
    <row r="45" spans="1:10" s="47" customFormat="1" ht="15" customHeight="1">
      <c r="A45" s="202" t="s">
        <v>131</v>
      </c>
      <c r="B45" s="102">
        <v>48.5</v>
      </c>
      <c r="C45" s="102">
        <v>12.4</v>
      </c>
      <c r="D45" s="102">
        <v>7.2</v>
      </c>
      <c r="E45" s="102">
        <v>1.9</v>
      </c>
      <c r="F45" s="102">
        <v>0.2</v>
      </c>
      <c r="G45" s="102">
        <v>1.2</v>
      </c>
      <c r="H45" s="102">
        <v>3.5</v>
      </c>
      <c r="I45" s="102">
        <v>25</v>
      </c>
      <c r="J45" s="40">
        <v>771</v>
      </c>
    </row>
    <row r="46" spans="1:10" s="47" customFormat="1" ht="15" customHeight="1">
      <c r="A46" s="202" t="s">
        <v>132</v>
      </c>
      <c r="B46" s="102">
        <v>60.2</v>
      </c>
      <c r="C46" s="102">
        <v>13.7</v>
      </c>
      <c r="D46" s="102">
        <v>5.8</v>
      </c>
      <c r="E46" s="102">
        <v>0.5</v>
      </c>
      <c r="F46" s="102">
        <v>0.2</v>
      </c>
      <c r="G46" s="102">
        <v>0.8</v>
      </c>
      <c r="H46" s="102">
        <v>2.4</v>
      </c>
      <c r="I46" s="102">
        <v>16.4</v>
      </c>
      <c r="J46" s="46">
        <v>1353</v>
      </c>
    </row>
    <row r="47" spans="1:10" s="47" customFormat="1" ht="15" customHeight="1" thickBot="1">
      <c r="A47" s="221" t="s">
        <v>133</v>
      </c>
      <c r="B47" s="110">
        <v>52.4</v>
      </c>
      <c r="C47" s="110">
        <v>17.2</v>
      </c>
      <c r="D47" s="110">
        <v>7.8</v>
      </c>
      <c r="E47" s="110">
        <v>1.4</v>
      </c>
      <c r="F47" s="110">
        <v>0.4</v>
      </c>
      <c r="G47" s="110">
        <v>0.9</v>
      </c>
      <c r="H47" s="110">
        <v>2.9</v>
      </c>
      <c r="I47" s="110">
        <v>17.1</v>
      </c>
      <c r="J47" s="103">
        <v>1178</v>
      </c>
    </row>
    <row r="48" spans="1:10" ht="15" customHeight="1">
      <c r="A48" s="286" t="s">
        <v>147</v>
      </c>
      <c r="B48" s="286"/>
      <c r="C48" s="286"/>
      <c r="D48" s="286"/>
      <c r="E48" s="286"/>
      <c r="F48" s="286"/>
      <c r="G48" s="286"/>
      <c r="H48" s="16"/>
      <c r="I48" s="16"/>
      <c r="J48" s="36"/>
    </row>
  </sheetData>
  <mergeCells count="1">
    <mergeCell ref="A48:G48"/>
  </mergeCells>
  <printOptions/>
  <pageMargins left="0.75" right="0.75" top="1" bottom="1" header="0.5" footer="0.5"/>
  <pageSetup horizontalDpi="200" verticalDpi="200" orientation="portrait" paperSize="9" scale="89" r:id="rId1"/>
</worksheet>
</file>

<file path=xl/worksheets/sheet13.xml><?xml version="1.0" encoding="utf-8"?>
<worksheet xmlns="http://schemas.openxmlformats.org/spreadsheetml/2006/main" xmlns:r="http://schemas.openxmlformats.org/officeDocument/2006/relationships">
  <dimension ref="A1:E42"/>
  <sheetViews>
    <sheetView workbookViewId="0" topLeftCell="A1">
      <selection activeCell="B34" sqref="B34"/>
    </sheetView>
  </sheetViews>
  <sheetFormatPr defaultColWidth="9.140625" defaultRowHeight="12.75"/>
  <cols>
    <col min="1" max="1" width="51.00390625" style="0" customWidth="1"/>
    <col min="2" max="2" width="9.28125" style="0" bestFit="1" customWidth="1"/>
  </cols>
  <sheetData>
    <row r="1" ht="15" customHeight="1" thickBot="1">
      <c r="A1" s="90" t="s">
        <v>438</v>
      </c>
    </row>
    <row r="2" spans="1:2" ht="26.25" customHeight="1" thickBot="1">
      <c r="A2" s="288" t="s">
        <v>391</v>
      </c>
      <c r="B2" s="288"/>
    </row>
    <row r="3" spans="1:2" ht="15" customHeight="1" thickTop="1">
      <c r="A3" s="208"/>
      <c r="B3" s="183" t="s">
        <v>0</v>
      </c>
    </row>
    <row r="4" spans="1:2" ht="15" customHeight="1">
      <c r="A4" s="89" t="s">
        <v>392</v>
      </c>
      <c r="B4" s="170">
        <v>21.3</v>
      </c>
    </row>
    <row r="5" spans="1:2" ht="15" customHeight="1">
      <c r="A5" s="89" t="s">
        <v>393</v>
      </c>
      <c r="B5" s="170">
        <v>78.6</v>
      </c>
    </row>
    <row r="6" spans="1:2" ht="15" customHeight="1" thickBot="1">
      <c r="A6" s="21" t="s">
        <v>38</v>
      </c>
      <c r="B6" s="186">
        <v>8984</v>
      </c>
    </row>
    <row r="7" ht="15" customHeight="1" thickBot="1">
      <c r="A7" s="89"/>
    </row>
    <row r="8" spans="1:2" ht="15" customHeight="1" thickBot="1">
      <c r="A8" s="270" t="s">
        <v>394</v>
      </c>
      <c r="B8" s="271"/>
    </row>
    <row r="9" spans="1:2" ht="15" customHeight="1" thickTop="1">
      <c r="A9" s="209" t="s">
        <v>395</v>
      </c>
      <c r="B9" s="170">
        <v>28</v>
      </c>
    </row>
    <row r="10" spans="1:2" ht="15" customHeight="1">
      <c r="A10" s="209" t="s">
        <v>399</v>
      </c>
      <c r="B10" s="170">
        <v>27.9</v>
      </c>
    </row>
    <row r="11" spans="1:2" ht="15" customHeight="1">
      <c r="A11" s="209" t="s">
        <v>396</v>
      </c>
      <c r="B11" s="170">
        <v>15.6</v>
      </c>
    </row>
    <row r="12" spans="1:2" ht="15" customHeight="1">
      <c r="A12" s="209" t="s">
        <v>397</v>
      </c>
      <c r="B12" s="170">
        <v>15.499999999</v>
      </c>
    </row>
    <row r="13" spans="1:2" ht="15" customHeight="1">
      <c r="A13" s="209" t="s">
        <v>398</v>
      </c>
      <c r="B13" s="170">
        <v>11.1</v>
      </c>
    </row>
    <row r="14" spans="1:2" ht="15" customHeight="1">
      <c r="A14" s="209" t="s">
        <v>87</v>
      </c>
      <c r="B14" s="170">
        <v>1.9</v>
      </c>
    </row>
    <row r="15" spans="1:2" ht="15" customHeight="1" thickBot="1">
      <c r="A15" s="21" t="s">
        <v>38</v>
      </c>
      <c r="B15" s="186">
        <v>1808</v>
      </c>
    </row>
    <row r="16" ht="15" customHeight="1" thickBot="1">
      <c r="A16" s="89"/>
    </row>
    <row r="17" spans="1:2" ht="30" customHeight="1" thickBot="1">
      <c r="A17" s="288" t="s">
        <v>400</v>
      </c>
      <c r="B17" s="288"/>
    </row>
    <row r="18" spans="1:2" ht="15" customHeight="1" thickTop="1">
      <c r="A18" s="25" t="s">
        <v>392</v>
      </c>
      <c r="B18" s="125">
        <v>8.8</v>
      </c>
    </row>
    <row r="19" spans="1:2" ht="15" customHeight="1">
      <c r="A19" s="25" t="s">
        <v>393</v>
      </c>
      <c r="B19" s="125">
        <v>90.3</v>
      </c>
    </row>
    <row r="20" spans="1:2" ht="15" customHeight="1" thickBot="1">
      <c r="A20" s="21" t="s">
        <v>38</v>
      </c>
      <c r="B20" s="64">
        <v>8468</v>
      </c>
    </row>
    <row r="21" spans="1:2" ht="15" customHeight="1" thickBot="1">
      <c r="A21" s="210"/>
      <c r="B21" s="60"/>
    </row>
    <row r="22" spans="1:2" ht="30" customHeight="1" thickBot="1">
      <c r="A22" s="288" t="s">
        <v>407</v>
      </c>
      <c r="B22" s="288"/>
    </row>
    <row r="23" spans="1:2" ht="15" customHeight="1" thickTop="1">
      <c r="A23" s="25" t="s">
        <v>402</v>
      </c>
      <c r="B23" s="125">
        <v>36.7</v>
      </c>
    </row>
    <row r="24" spans="1:2" ht="15" customHeight="1">
      <c r="A24" s="25" t="s">
        <v>403</v>
      </c>
      <c r="B24" s="125">
        <v>17.1</v>
      </c>
    </row>
    <row r="25" spans="1:2" ht="15" customHeight="1">
      <c r="A25" s="25" t="s">
        <v>404</v>
      </c>
      <c r="B25" s="125">
        <v>8.4</v>
      </c>
    </row>
    <row r="26" spans="1:2" ht="15" customHeight="1">
      <c r="A26" s="25" t="s">
        <v>87</v>
      </c>
      <c r="B26" s="125">
        <v>9.1</v>
      </c>
    </row>
    <row r="27" spans="1:3" ht="15" customHeight="1" thickBot="1">
      <c r="A27" s="210" t="s">
        <v>38</v>
      </c>
      <c r="B27" s="61" t="s">
        <v>440</v>
      </c>
      <c r="C27" s="185"/>
    </row>
    <row r="28" spans="1:3" ht="15" customHeight="1">
      <c r="A28" s="127" t="s">
        <v>401</v>
      </c>
      <c r="B28" s="127"/>
      <c r="C28" s="184"/>
    </row>
    <row r="29" spans="1:3" ht="15" customHeight="1">
      <c r="A29" s="128"/>
      <c r="B29" s="31"/>
      <c r="C29" s="31"/>
    </row>
    <row r="30" ht="15" customHeight="1">
      <c r="A30" s="89"/>
    </row>
    <row r="31" spans="1:3" ht="15" customHeight="1" thickBot="1">
      <c r="A31" s="191" t="s">
        <v>439</v>
      </c>
      <c r="B31" s="190"/>
      <c r="C31" s="190"/>
    </row>
    <row r="32" spans="1:5" ht="45" customHeight="1" thickBot="1">
      <c r="A32" s="211"/>
      <c r="B32" s="35" t="s">
        <v>85</v>
      </c>
      <c r="C32" s="188" t="s">
        <v>405</v>
      </c>
      <c r="D32" s="2" t="s">
        <v>406</v>
      </c>
      <c r="E32" s="71" t="s">
        <v>38</v>
      </c>
    </row>
    <row r="33" spans="1:4" ht="15" customHeight="1" thickTop="1">
      <c r="A33" s="28"/>
      <c r="B33" s="187"/>
      <c r="C33" s="187"/>
      <c r="D33" s="183" t="s">
        <v>102</v>
      </c>
    </row>
    <row r="34" spans="1:5" ht="15" customHeight="1">
      <c r="A34" s="28" t="s">
        <v>409</v>
      </c>
      <c r="B34" s="192">
        <v>28.8</v>
      </c>
      <c r="C34" s="192">
        <v>50.3</v>
      </c>
      <c r="D34" s="193">
        <v>16.4</v>
      </c>
      <c r="E34" s="189">
        <v>1856</v>
      </c>
    </row>
    <row r="35" spans="1:5" ht="15" customHeight="1">
      <c r="A35" s="28" t="s">
        <v>410</v>
      </c>
      <c r="B35" s="192"/>
      <c r="C35" s="192"/>
      <c r="D35" s="193"/>
      <c r="E35" s="189"/>
    </row>
    <row r="36" spans="1:5" ht="15" customHeight="1">
      <c r="A36" s="209" t="s">
        <v>413</v>
      </c>
      <c r="B36" s="125">
        <v>48.2</v>
      </c>
      <c r="C36" s="125">
        <v>49.5</v>
      </c>
      <c r="D36" s="125">
        <v>3.4</v>
      </c>
      <c r="E36" s="189">
        <v>498</v>
      </c>
    </row>
    <row r="37" spans="1:5" ht="15" customHeight="1">
      <c r="A37" s="209" t="s">
        <v>414</v>
      </c>
      <c r="B37" s="125">
        <v>8.3</v>
      </c>
      <c r="C37" s="125">
        <v>79.2</v>
      </c>
      <c r="D37" s="125">
        <v>4.5</v>
      </c>
      <c r="E37" s="189">
        <v>490</v>
      </c>
    </row>
    <row r="38" spans="1:5" ht="15" customHeight="1">
      <c r="A38" s="209" t="s">
        <v>415</v>
      </c>
      <c r="B38" s="125">
        <v>29.5</v>
      </c>
      <c r="C38" s="125">
        <v>28.6</v>
      </c>
      <c r="D38" s="125">
        <v>38.2</v>
      </c>
      <c r="E38" s="189">
        <v>296</v>
      </c>
    </row>
    <row r="39" spans="1:5" ht="15" customHeight="1">
      <c r="A39" s="209" t="s">
        <v>416</v>
      </c>
      <c r="B39" s="125">
        <v>35.3</v>
      </c>
      <c r="C39" s="125">
        <v>53.9</v>
      </c>
      <c r="D39" s="125">
        <v>11.6</v>
      </c>
      <c r="E39" s="189">
        <v>277</v>
      </c>
    </row>
    <row r="40" spans="1:5" ht="15" customHeight="1" thickBot="1">
      <c r="A40" s="209" t="s">
        <v>417</v>
      </c>
      <c r="B40" s="125">
        <v>23.6</v>
      </c>
      <c r="C40" s="125">
        <v>16.5</v>
      </c>
      <c r="D40" s="126">
        <v>48.3</v>
      </c>
      <c r="E40" s="186">
        <v>208</v>
      </c>
    </row>
    <row r="41" spans="1:4" ht="15" customHeight="1">
      <c r="A41" s="127" t="s">
        <v>408</v>
      </c>
      <c r="B41" s="127"/>
      <c r="C41" s="127"/>
      <c r="D41" s="127"/>
    </row>
    <row r="42" spans="1:4" ht="12.75">
      <c r="A42" s="287"/>
      <c r="B42" s="287"/>
      <c r="C42" s="31"/>
      <c r="D42" s="31"/>
    </row>
  </sheetData>
  <mergeCells count="4">
    <mergeCell ref="A42:B42"/>
    <mergeCell ref="A2:B2"/>
    <mergeCell ref="A17:B17"/>
    <mergeCell ref="A22:B22"/>
  </mergeCells>
  <printOptions/>
  <pageMargins left="0.75" right="0.75" top="1" bottom="1" header="0.5" footer="0.5"/>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E34"/>
  <sheetViews>
    <sheetView workbookViewId="0" topLeftCell="A1">
      <selection activeCell="A2" sqref="A2"/>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437</v>
      </c>
    </row>
    <row r="2" spans="1:5" ht="56.25" customHeight="1" thickBot="1">
      <c r="A2" s="2"/>
      <c r="B2" s="2" t="s">
        <v>148</v>
      </c>
      <c r="C2" s="143" t="s">
        <v>352</v>
      </c>
      <c r="D2" s="143" t="s">
        <v>351</v>
      </c>
      <c r="E2" s="45" t="s">
        <v>38</v>
      </c>
    </row>
    <row r="3" spans="1:5" ht="15" customHeight="1" thickTop="1">
      <c r="A3" s="28" t="s">
        <v>319</v>
      </c>
      <c r="B3" s="212">
        <v>85.7</v>
      </c>
      <c r="C3" s="212">
        <v>25</v>
      </c>
      <c r="D3" s="212">
        <v>22.9</v>
      </c>
      <c r="E3" s="33">
        <v>6846</v>
      </c>
    </row>
    <row r="4" spans="1:5" ht="15" customHeight="1">
      <c r="A4" s="28" t="s">
        <v>103</v>
      </c>
      <c r="B4" s="213"/>
      <c r="C4" s="214"/>
      <c r="D4" s="214"/>
      <c r="E4" s="36"/>
    </row>
    <row r="5" spans="1:5" ht="15" customHeight="1">
      <c r="A5" s="25" t="s">
        <v>149</v>
      </c>
      <c r="B5" s="212">
        <v>89.6</v>
      </c>
      <c r="C5" s="212">
        <v>31.6</v>
      </c>
      <c r="D5" s="212">
        <v>29.8</v>
      </c>
      <c r="E5" s="33">
        <v>1042</v>
      </c>
    </row>
    <row r="6" spans="1:5" ht="15" customHeight="1">
      <c r="A6" s="25" t="s">
        <v>150</v>
      </c>
      <c r="B6" s="212">
        <v>88.2</v>
      </c>
      <c r="C6" s="212">
        <v>24.7</v>
      </c>
      <c r="D6" s="212">
        <v>23.6</v>
      </c>
      <c r="E6" s="33">
        <v>1157</v>
      </c>
    </row>
    <row r="7" spans="1:5" ht="15" customHeight="1">
      <c r="A7" s="25" t="s">
        <v>151</v>
      </c>
      <c r="B7" s="212">
        <v>90.1</v>
      </c>
      <c r="C7" s="212">
        <v>31.8</v>
      </c>
      <c r="D7" s="212">
        <v>29.6</v>
      </c>
      <c r="E7" s="4">
        <v>350</v>
      </c>
    </row>
    <row r="8" spans="1:5" ht="15" customHeight="1">
      <c r="A8" s="25" t="s">
        <v>152</v>
      </c>
      <c r="B8" s="212">
        <v>87.5</v>
      </c>
      <c r="C8" s="212">
        <v>21.1</v>
      </c>
      <c r="D8" s="212">
        <v>19.4</v>
      </c>
      <c r="E8" s="33">
        <v>923</v>
      </c>
    </row>
    <row r="9" spans="1:5" ht="15" customHeight="1">
      <c r="A9" s="25" t="s">
        <v>153</v>
      </c>
      <c r="B9" s="212">
        <v>84.7</v>
      </c>
      <c r="C9" s="212">
        <v>25.9</v>
      </c>
      <c r="D9" s="212">
        <v>24</v>
      </c>
      <c r="E9" s="4">
        <v>479</v>
      </c>
    </row>
    <row r="10" spans="1:5" ht="15" customHeight="1">
      <c r="A10" s="25" t="s">
        <v>154</v>
      </c>
      <c r="B10" s="212">
        <v>84</v>
      </c>
      <c r="C10" s="212">
        <v>22.5</v>
      </c>
      <c r="D10" s="212">
        <v>20.6</v>
      </c>
      <c r="E10" s="4">
        <v>670</v>
      </c>
    </row>
    <row r="11" spans="1:5" ht="15" customHeight="1">
      <c r="A11" s="25" t="s">
        <v>155</v>
      </c>
      <c r="B11" s="212">
        <v>79.8</v>
      </c>
      <c r="C11" s="212">
        <v>21.5</v>
      </c>
      <c r="D11" s="212">
        <v>18.5</v>
      </c>
      <c r="E11" s="33">
        <v>1043</v>
      </c>
    </row>
    <row r="12" spans="1:5" ht="15" customHeight="1">
      <c r="A12" s="25" t="s">
        <v>156</v>
      </c>
      <c r="B12" s="212">
        <v>82.6</v>
      </c>
      <c r="C12" s="212">
        <v>23.6</v>
      </c>
      <c r="D12" s="212">
        <v>20.3</v>
      </c>
      <c r="E12" s="33">
        <v>1182</v>
      </c>
    </row>
    <row r="13" spans="1:5" ht="15" customHeight="1">
      <c r="A13" s="28" t="s">
        <v>104</v>
      </c>
      <c r="B13" s="212"/>
      <c r="C13" s="214"/>
      <c r="D13" s="214"/>
      <c r="E13" s="4"/>
    </row>
    <row r="14" spans="1:5" ht="15" customHeight="1">
      <c r="A14" s="25" t="s">
        <v>120</v>
      </c>
      <c r="B14" s="212">
        <v>85.2</v>
      </c>
      <c r="C14" s="212">
        <v>29</v>
      </c>
      <c r="D14" s="212">
        <v>26.1</v>
      </c>
      <c r="E14" s="33">
        <v>1285</v>
      </c>
    </row>
    <row r="15" spans="1:5" ht="15" customHeight="1">
      <c r="A15" s="25" t="s">
        <v>121</v>
      </c>
      <c r="B15" s="212">
        <v>86.4</v>
      </c>
      <c r="C15" s="212">
        <v>28.8</v>
      </c>
      <c r="D15" s="212">
        <v>26.3</v>
      </c>
      <c r="E15" s="33">
        <v>1194</v>
      </c>
    </row>
    <row r="16" spans="1:5" ht="15" customHeight="1">
      <c r="A16" s="25" t="s">
        <v>122</v>
      </c>
      <c r="B16" s="212">
        <v>86.8</v>
      </c>
      <c r="C16" s="212">
        <v>25</v>
      </c>
      <c r="D16" s="212">
        <v>22.6</v>
      </c>
      <c r="E16" s="33">
        <v>959</v>
      </c>
    </row>
    <row r="17" spans="1:5" ht="15" customHeight="1">
      <c r="A17" s="25" t="s">
        <v>123</v>
      </c>
      <c r="B17" s="212">
        <v>87.2</v>
      </c>
      <c r="C17" s="212">
        <v>27.5</v>
      </c>
      <c r="D17" s="212">
        <v>25.9</v>
      </c>
      <c r="E17" s="33">
        <v>703</v>
      </c>
    </row>
    <row r="18" spans="1:5" ht="15" customHeight="1">
      <c r="A18" s="25" t="s">
        <v>124</v>
      </c>
      <c r="B18" s="212">
        <v>86.9</v>
      </c>
      <c r="C18" s="212">
        <v>21</v>
      </c>
      <c r="D18" s="212">
        <v>19.7</v>
      </c>
      <c r="E18" s="33">
        <v>630</v>
      </c>
    </row>
    <row r="19" spans="1:5" ht="15" customHeight="1">
      <c r="A19" s="25" t="s">
        <v>125</v>
      </c>
      <c r="B19" s="212">
        <v>86</v>
      </c>
      <c r="C19" s="212">
        <v>19.9</v>
      </c>
      <c r="D19" s="212">
        <v>17.9</v>
      </c>
      <c r="E19" s="33">
        <v>920</v>
      </c>
    </row>
    <row r="20" spans="1:5" ht="15" customHeight="1">
      <c r="A20" s="25" t="s">
        <v>126</v>
      </c>
      <c r="B20" s="212">
        <v>82.3</v>
      </c>
      <c r="C20" s="212">
        <v>17.2</v>
      </c>
      <c r="D20" s="212">
        <v>16</v>
      </c>
      <c r="E20" s="33">
        <v>902</v>
      </c>
    </row>
    <row r="21" spans="1:5" ht="15" customHeight="1">
      <c r="A21" s="138" t="s">
        <v>105</v>
      </c>
      <c r="B21" s="212"/>
      <c r="C21" s="212"/>
      <c r="D21" s="212"/>
      <c r="E21" s="33"/>
    </row>
    <row r="22" spans="1:5" ht="15" customHeight="1">
      <c r="A22" s="25" t="s">
        <v>320</v>
      </c>
      <c r="B22" s="212">
        <v>90.9</v>
      </c>
      <c r="C22" s="212">
        <v>38.3</v>
      </c>
      <c r="D22" s="212">
        <v>35.6</v>
      </c>
      <c r="E22" s="33">
        <v>1334</v>
      </c>
    </row>
    <row r="23" spans="1:5" ht="15" customHeight="1">
      <c r="A23" s="206" t="s">
        <v>321</v>
      </c>
      <c r="B23" s="212">
        <v>90.6</v>
      </c>
      <c r="C23" s="212">
        <v>27.1</v>
      </c>
      <c r="D23" s="212">
        <v>25</v>
      </c>
      <c r="E23" s="33">
        <v>1386</v>
      </c>
    </row>
    <row r="24" spans="1:5" ht="15" customHeight="1">
      <c r="A24" s="206" t="s">
        <v>322</v>
      </c>
      <c r="B24" s="212">
        <v>83.4</v>
      </c>
      <c r="C24" s="212">
        <v>19.5</v>
      </c>
      <c r="D24" s="212">
        <v>18.2</v>
      </c>
      <c r="E24" s="33">
        <v>1462</v>
      </c>
    </row>
    <row r="25" spans="1:5" ht="15" customHeight="1">
      <c r="A25" s="206" t="s">
        <v>323</v>
      </c>
      <c r="B25" s="212">
        <v>79.1</v>
      </c>
      <c r="C25" s="212">
        <v>14.3</v>
      </c>
      <c r="D25" s="212">
        <v>12.9</v>
      </c>
      <c r="E25" s="33">
        <v>1429</v>
      </c>
    </row>
    <row r="26" spans="1:5" ht="15" customHeight="1">
      <c r="A26" s="25" t="s">
        <v>127</v>
      </c>
      <c r="B26" s="212">
        <v>84</v>
      </c>
      <c r="C26" s="212">
        <v>24.9</v>
      </c>
      <c r="D26" s="212">
        <v>21.7</v>
      </c>
      <c r="E26" s="33">
        <v>1235</v>
      </c>
    </row>
    <row r="27" spans="1:5" ht="15" customHeight="1">
      <c r="A27" s="28" t="s">
        <v>106</v>
      </c>
      <c r="B27" s="212"/>
      <c r="C27" s="212"/>
      <c r="D27" s="212"/>
      <c r="E27" s="33"/>
    </row>
    <row r="28" spans="1:5" ht="15" customHeight="1">
      <c r="A28" s="25" t="s">
        <v>128</v>
      </c>
      <c r="B28" s="212">
        <v>88.7</v>
      </c>
      <c r="C28" s="212">
        <v>45.4</v>
      </c>
      <c r="D28" s="212">
        <v>41.3</v>
      </c>
      <c r="E28" s="33">
        <v>2400</v>
      </c>
    </row>
    <row r="29" spans="1:5" ht="15" customHeight="1">
      <c r="A29" s="25" t="s">
        <v>129</v>
      </c>
      <c r="B29" s="212">
        <v>90.9</v>
      </c>
      <c r="C29" s="212">
        <v>20</v>
      </c>
      <c r="D29" s="212">
        <v>18.7</v>
      </c>
      <c r="E29" s="33">
        <v>2008</v>
      </c>
    </row>
    <row r="30" spans="1:5" ht="15" customHeight="1">
      <c r="A30" s="25" t="s">
        <v>130</v>
      </c>
      <c r="B30" s="212">
        <v>89</v>
      </c>
      <c r="C30" s="212">
        <v>5.6</v>
      </c>
      <c r="D30" s="212">
        <v>5.3</v>
      </c>
      <c r="E30" s="33">
        <v>646</v>
      </c>
    </row>
    <row r="31" spans="1:5" ht="15" customHeight="1">
      <c r="A31" s="25" t="s">
        <v>131</v>
      </c>
      <c r="B31" s="212">
        <v>87.8</v>
      </c>
      <c r="C31" s="212">
        <v>0.3</v>
      </c>
      <c r="D31" s="212">
        <v>0.3</v>
      </c>
      <c r="E31" s="4">
        <v>406</v>
      </c>
    </row>
    <row r="32" spans="1:5" ht="15" customHeight="1">
      <c r="A32" s="25" t="s">
        <v>132</v>
      </c>
      <c r="B32" s="212">
        <v>68.9</v>
      </c>
      <c r="C32" s="212">
        <v>1.5</v>
      </c>
      <c r="D32" s="212">
        <v>1.1</v>
      </c>
      <c r="E32" s="33">
        <v>749</v>
      </c>
    </row>
    <row r="33" spans="1:5" ht="15" customHeight="1" thickBot="1">
      <c r="A33" s="207" t="s">
        <v>133</v>
      </c>
      <c r="B33" s="215">
        <v>61.7</v>
      </c>
      <c r="C33" s="215">
        <v>0.2</v>
      </c>
      <c r="D33" s="215">
        <v>0.2</v>
      </c>
      <c r="E33" s="41">
        <v>637</v>
      </c>
    </row>
    <row r="34" ht="15" customHeight="1">
      <c r="A34" s="1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9" r:id="rId1"/>
</worksheet>
</file>

<file path=xl/worksheets/sheet15.xml><?xml version="1.0" encoding="utf-8"?>
<worksheet xmlns="http://schemas.openxmlformats.org/spreadsheetml/2006/main" xmlns:r="http://schemas.openxmlformats.org/officeDocument/2006/relationships">
  <dimension ref="A1:L59"/>
  <sheetViews>
    <sheetView workbookViewId="0" topLeftCell="A1">
      <selection activeCell="A2" sqref="A2:A4"/>
    </sheetView>
  </sheetViews>
  <sheetFormatPr defaultColWidth="9.140625" defaultRowHeight="12.75"/>
  <cols>
    <col min="1" max="1" width="25.421875" style="0" customWidth="1"/>
    <col min="2" max="12" width="7.57421875" style="0" customWidth="1"/>
  </cols>
  <sheetData>
    <row r="1" ht="15" customHeight="1" thickBot="1">
      <c r="A1" s="1" t="s">
        <v>436</v>
      </c>
    </row>
    <row r="2" spans="1:12" s="31" customFormat="1" ht="24.75" customHeight="1">
      <c r="A2" s="294"/>
      <c r="B2" s="297" t="s">
        <v>157</v>
      </c>
      <c r="C2" s="297"/>
      <c r="D2" s="297"/>
      <c r="E2" s="297"/>
      <c r="F2" s="298"/>
      <c r="G2" s="299" t="s">
        <v>158</v>
      </c>
      <c r="H2" s="297"/>
      <c r="I2" s="297"/>
      <c r="J2" s="297"/>
      <c r="K2" s="297"/>
      <c r="L2" s="300" t="s">
        <v>159</v>
      </c>
    </row>
    <row r="3" spans="1:12" s="31" customFormat="1" ht="11.25">
      <c r="A3" s="295"/>
      <c r="B3" s="289" t="s">
        <v>160</v>
      </c>
      <c r="C3" s="289" t="s">
        <v>43</v>
      </c>
      <c r="D3" s="289" t="s">
        <v>161</v>
      </c>
      <c r="E3" s="289" t="s">
        <v>162</v>
      </c>
      <c r="F3" s="291" t="s">
        <v>163</v>
      </c>
      <c r="G3" s="303" t="s">
        <v>160</v>
      </c>
      <c r="H3" s="289" t="s">
        <v>43</v>
      </c>
      <c r="I3" s="289" t="s">
        <v>161</v>
      </c>
      <c r="J3" s="289" t="s">
        <v>162</v>
      </c>
      <c r="K3" s="289" t="s">
        <v>163</v>
      </c>
      <c r="L3" s="301"/>
    </row>
    <row r="4" spans="1:12" s="31" customFormat="1" ht="39.75" customHeight="1" thickBot="1">
      <c r="A4" s="296"/>
      <c r="B4" s="290"/>
      <c r="C4" s="290"/>
      <c r="D4" s="290"/>
      <c r="E4" s="290"/>
      <c r="F4" s="292"/>
      <c r="G4" s="304"/>
      <c r="H4" s="290"/>
      <c r="I4" s="290"/>
      <c r="J4" s="290"/>
      <c r="K4" s="290"/>
      <c r="L4" s="302"/>
    </row>
    <row r="5" spans="1:12" s="31" customFormat="1" ht="12" customHeight="1" thickTop="1">
      <c r="A5" s="50"/>
      <c r="B5" s="105"/>
      <c r="C5" s="105"/>
      <c r="D5" s="105"/>
      <c r="E5" s="105"/>
      <c r="F5" s="105"/>
      <c r="G5" s="111"/>
      <c r="I5" s="241"/>
      <c r="J5" s="241"/>
      <c r="K5" s="242" t="s">
        <v>102</v>
      </c>
      <c r="L5" s="241"/>
    </row>
    <row r="6" spans="1:12" s="31" customFormat="1" ht="15" customHeight="1">
      <c r="A6" s="78" t="s">
        <v>336</v>
      </c>
      <c r="B6" s="114">
        <v>12.6</v>
      </c>
      <c r="C6" s="114">
        <v>12.2</v>
      </c>
      <c r="D6" s="114">
        <v>7.8</v>
      </c>
      <c r="E6" s="114">
        <v>13.9</v>
      </c>
      <c r="F6" s="114">
        <v>53.6</v>
      </c>
      <c r="G6" s="222">
        <v>2</v>
      </c>
      <c r="H6" s="223">
        <v>2</v>
      </c>
      <c r="I6" s="223">
        <v>3</v>
      </c>
      <c r="J6" s="223">
        <v>16</v>
      </c>
      <c r="K6" s="223">
        <v>76</v>
      </c>
      <c r="L6" s="51">
        <v>12298</v>
      </c>
    </row>
    <row r="7" spans="1:12" s="31" customFormat="1" ht="15" customHeight="1">
      <c r="A7" s="78" t="s">
        <v>109</v>
      </c>
      <c r="B7" s="114"/>
      <c r="C7" s="114"/>
      <c r="D7" s="114"/>
      <c r="E7" s="114"/>
      <c r="F7" s="114"/>
      <c r="G7" s="222"/>
      <c r="H7" s="224"/>
      <c r="I7" s="224"/>
      <c r="J7" s="224"/>
      <c r="K7" s="224"/>
      <c r="L7" s="51"/>
    </row>
    <row r="8" spans="1:12" s="31" customFormat="1" ht="15" customHeight="1">
      <c r="A8" s="52" t="s">
        <v>110</v>
      </c>
      <c r="B8" s="114">
        <v>11.2</v>
      </c>
      <c r="C8" s="114">
        <v>10.5</v>
      </c>
      <c r="D8" s="114">
        <v>6.7</v>
      </c>
      <c r="E8" s="114">
        <v>13.2</v>
      </c>
      <c r="F8" s="114">
        <v>58.5</v>
      </c>
      <c r="G8" s="222">
        <v>3</v>
      </c>
      <c r="H8" s="223">
        <v>2</v>
      </c>
      <c r="I8" s="223">
        <v>3</v>
      </c>
      <c r="J8" s="223">
        <v>16</v>
      </c>
      <c r="K8" s="223">
        <v>76</v>
      </c>
      <c r="L8" s="51">
        <v>5312</v>
      </c>
    </row>
    <row r="9" spans="1:12" s="31" customFormat="1" ht="15" customHeight="1">
      <c r="A9" s="52" t="s">
        <v>111</v>
      </c>
      <c r="B9" s="114">
        <v>13.8</v>
      </c>
      <c r="C9" s="114">
        <v>13.7</v>
      </c>
      <c r="D9" s="114">
        <v>8.8</v>
      </c>
      <c r="E9" s="114">
        <v>14.6</v>
      </c>
      <c r="F9" s="114">
        <v>49.1</v>
      </c>
      <c r="G9" s="222">
        <v>2</v>
      </c>
      <c r="H9" s="223">
        <v>2</v>
      </c>
      <c r="I9" s="223">
        <v>3</v>
      </c>
      <c r="J9" s="223">
        <v>17</v>
      </c>
      <c r="K9" s="223">
        <v>76</v>
      </c>
      <c r="L9" s="51">
        <v>6986</v>
      </c>
    </row>
    <row r="10" spans="1:12" s="31" customFormat="1" ht="15" customHeight="1">
      <c r="A10" s="78" t="s">
        <v>136</v>
      </c>
      <c r="B10" s="114"/>
      <c r="C10" s="114"/>
      <c r="D10" s="114"/>
      <c r="E10" s="114"/>
      <c r="F10" s="114"/>
      <c r="G10" s="222"/>
      <c r="H10" s="224"/>
      <c r="I10" s="224"/>
      <c r="J10" s="224"/>
      <c r="K10" s="224"/>
      <c r="L10" s="51"/>
    </row>
    <row r="11" spans="1:12" s="31" customFormat="1" ht="15" customHeight="1">
      <c r="A11" s="52" t="s">
        <v>164</v>
      </c>
      <c r="B11" s="114">
        <v>26.6</v>
      </c>
      <c r="C11" s="114">
        <v>16.5</v>
      </c>
      <c r="D11" s="114">
        <v>11.1</v>
      </c>
      <c r="E11" s="114">
        <v>16.1</v>
      </c>
      <c r="F11" s="114">
        <v>29.7</v>
      </c>
      <c r="G11" s="222">
        <v>4</v>
      </c>
      <c r="H11" s="223">
        <v>3</v>
      </c>
      <c r="I11" s="223">
        <v>7</v>
      </c>
      <c r="J11" s="223">
        <v>22</v>
      </c>
      <c r="K11" s="223">
        <v>64</v>
      </c>
      <c r="L11" s="51">
        <v>352</v>
      </c>
    </row>
    <row r="12" spans="1:12" s="31" customFormat="1" ht="15" customHeight="1">
      <c r="A12" s="52" t="s">
        <v>138</v>
      </c>
      <c r="B12" s="114">
        <v>18.7</v>
      </c>
      <c r="C12" s="114">
        <v>12.6</v>
      </c>
      <c r="D12" s="114">
        <v>6.7</v>
      </c>
      <c r="E12" s="114">
        <v>16.2</v>
      </c>
      <c r="F12" s="114">
        <v>45.8</v>
      </c>
      <c r="G12" s="222">
        <v>5</v>
      </c>
      <c r="H12" s="223">
        <v>2</v>
      </c>
      <c r="I12" s="223">
        <v>5</v>
      </c>
      <c r="J12" s="223">
        <v>21</v>
      </c>
      <c r="K12" s="223">
        <v>67</v>
      </c>
      <c r="L12" s="51">
        <v>1337</v>
      </c>
    </row>
    <row r="13" spans="1:12" s="31" customFormat="1" ht="15" customHeight="1">
      <c r="A13" s="52" t="s">
        <v>139</v>
      </c>
      <c r="B13" s="114">
        <v>8.9</v>
      </c>
      <c r="C13" s="114">
        <v>9.5</v>
      </c>
      <c r="D13" s="114">
        <v>7.3</v>
      </c>
      <c r="E13" s="114">
        <v>13.4</v>
      </c>
      <c r="F13" s="114">
        <v>60.9</v>
      </c>
      <c r="G13" s="222">
        <v>4</v>
      </c>
      <c r="H13" s="223">
        <v>3</v>
      </c>
      <c r="I13" s="223">
        <v>2</v>
      </c>
      <c r="J13" s="223">
        <v>19</v>
      </c>
      <c r="K13" s="223">
        <v>72</v>
      </c>
      <c r="L13" s="51">
        <v>1811</v>
      </c>
    </row>
    <row r="14" spans="1:12" s="31" customFormat="1" ht="15" customHeight="1">
      <c r="A14" s="52" t="s">
        <v>140</v>
      </c>
      <c r="B14" s="114">
        <v>7.7</v>
      </c>
      <c r="C14" s="114">
        <v>7.5</v>
      </c>
      <c r="D14" s="114">
        <v>5.6</v>
      </c>
      <c r="E14" s="114">
        <v>13.6</v>
      </c>
      <c r="F14" s="114">
        <v>65.6</v>
      </c>
      <c r="G14" s="222">
        <v>2</v>
      </c>
      <c r="H14" s="223">
        <v>2</v>
      </c>
      <c r="I14" s="223">
        <v>2</v>
      </c>
      <c r="J14" s="223">
        <v>18</v>
      </c>
      <c r="K14" s="223">
        <v>75</v>
      </c>
      <c r="L14" s="51">
        <v>2155</v>
      </c>
    </row>
    <row r="15" spans="1:12" s="31" customFormat="1" ht="15" customHeight="1">
      <c r="A15" s="52" t="s">
        <v>141</v>
      </c>
      <c r="B15" s="114">
        <v>9.5</v>
      </c>
      <c r="C15" s="114">
        <v>8.4</v>
      </c>
      <c r="D15" s="114">
        <v>6.9</v>
      </c>
      <c r="E15" s="114">
        <v>13.6</v>
      </c>
      <c r="F15" s="114">
        <v>61.7</v>
      </c>
      <c r="G15" s="222">
        <v>1</v>
      </c>
      <c r="H15" s="223">
        <v>2</v>
      </c>
      <c r="I15" s="223">
        <v>3</v>
      </c>
      <c r="J15" s="223">
        <v>15</v>
      </c>
      <c r="K15" s="223">
        <v>79</v>
      </c>
      <c r="L15" s="51">
        <v>1995</v>
      </c>
    </row>
    <row r="16" spans="1:12" s="31" customFormat="1" ht="15" customHeight="1">
      <c r="A16" s="52" t="s">
        <v>142</v>
      </c>
      <c r="B16" s="114">
        <v>11.7</v>
      </c>
      <c r="C16" s="114">
        <v>16.6</v>
      </c>
      <c r="D16" s="114">
        <v>9.4</v>
      </c>
      <c r="E16" s="114">
        <v>13.2</v>
      </c>
      <c r="F16" s="114">
        <v>49</v>
      </c>
      <c r="G16" s="222">
        <v>0</v>
      </c>
      <c r="H16" s="223">
        <v>1</v>
      </c>
      <c r="I16" s="223">
        <v>3</v>
      </c>
      <c r="J16" s="223">
        <v>14</v>
      </c>
      <c r="K16" s="223">
        <v>82</v>
      </c>
      <c r="L16" s="51">
        <v>2120</v>
      </c>
    </row>
    <row r="17" spans="1:12" s="31" customFormat="1" ht="15" customHeight="1">
      <c r="A17" s="52" t="s">
        <v>143</v>
      </c>
      <c r="B17" s="114">
        <v>14</v>
      </c>
      <c r="C17" s="114">
        <v>19.2</v>
      </c>
      <c r="D17" s="114">
        <v>9.8</v>
      </c>
      <c r="E17" s="114">
        <v>12.7</v>
      </c>
      <c r="F17" s="114">
        <v>44.4</v>
      </c>
      <c r="G17" s="222">
        <v>0</v>
      </c>
      <c r="H17" s="223">
        <v>1</v>
      </c>
      <c r="I17" s="223">
        <v>3</v>
      </c>
      <c r="J17" s="223">
        <v>7</v>
      </c>
      <c r="K17" s="223">
        <v>89</v>
      </c>
      <c r="L17" s="51">
        <v>1645</v>
      </c>
    </row>
    <row r="18" spans="1:12" s="31" customFormat="1" ht="15" customHeight="1">
      <c r="A18" s="52" t="s">
        <v>144</v>
      </c>
      <c r="B18" s="114">
        <v>11.4</v>
      </c>
      <c r="C18" s="114">
        <v>18.2</v>
      </c>
      <c r="D18" s="114">
        <v>10.8</v>
      </c>
      <c r="E18" s="114">
        <v>10.8</v>
      </c>
      <c r="F18" s="114">
        <v>48.9</v>
      </c>
      <c r="G18" s="222">
        <v>0</v>
      </c>
      <c r="H18" s="223">
        <v>1</v>
      </c>
      <c r="I18" s="223">
        <v>1</v>
      </c>
      <c r="J18" s="223">
        <v>7</v>
      </c>
      <c r="K18" s="223">
        <v>91</v>
      </c>
      <c r="L18" s="51">
        <v>883</v>
      </c>
    </row>
    <row r="19" spans="1:12" s="31" customFormat="1" ht="15" customHeight="1">
      <c r="A19" s="78" t="s">
        <v>112</v>
      </c>
      <c r="B19" s="114"/>
      <c r="C19" s="114"/>
      <c r="D19" s="114"/>
      <c r="E19" s="114"/>
      <c r="F19" s="114"/>
      <c r="G19" s="222"/>
      <c r="H19" s="224"/>
      <c r="I19" s="224"/>
      <c r="J19" s="224"/>
      <c r="K19" s="224"/>
      <c r="L19" s="51"/>
    </row>
    <row r="20" spans="1:12" s="31" customFormat="1" ht="15" customHeight="1">
      <c r="A20" s="52" t="s">
        <v>113</v>
      </c>
      <c r="B20" s="114">
        <v>3.5</v>
      </c>
      <c r="C20" s="114">
        <v>4.4</v>
      </c>
      <c r="D20" s="114">
        <v>4.6</v>
      </c>
      <c r="E20" s="114">
        <v>11.2</v>
      </c>
      <c r="F20" s="114">
        <v>76.3</v>
      </c>
      <c r="G20" s="222">
        <v>2</v>
      </c>
      <c r="H20" s="223">
        <v>1</v>
      </c>
      <c r="I20" s="223">
        <v>2</v>
      </c>
      <c r="J20" s="223">
        <v>17</v>
      </c>
      <c r="K20" s="223">
        <v>78</v>
      </c>
      <c r="L20" s="51">
        <v>665</v>
      </c>
    </row>
    <row r="21" spans="1:12" s="31" customFormat="1" ht="15" customHeight="1">
      <c r="A21" s="52" t="s">
        <v>114</v>
      </c>
      <c r="B21" s="114">
        <v>11.3</v>
      </c>
      <c r="C21" s="114">
        <v>6.3</v>
      </c>
      <c r="D21" s="114">
        <v>5.3</v>
      </c>
      <c r="E21" s="114">
        <v>14.1</v>
      </c>
      <c r="F21" s="114">
        <v>63</v>
      </c>
      <c r="G21" s="222">
        <v>4</v>
      </c>
      <c r="H21" s="223">
        <v>2</v>
      </c>
      <c r="I21" s="223">
        <v>3</v>
      </c>
      <c r="J21" s="223">
        <v>21</v>
      </c>
      <c r="K21" s="223">
        <v>70</v>
      </c>
      <c r="L21" s="51">
        <v>4125</v>
      </c>
    </row>
    <row r="22" spans="1:12" s="31" customFormat="1" ht="15" customHeight="1">
      <c r="A22" s="52" t="s">
        <v>115</v>
      </c>
      <c r="B22" s="114">
        <v>13.4</v>
      </c>
      <c r="C22" s="114">
        <v>10.9</v>
      </c>
      <c r="D22" s="114">
        <v>8.2</v>
      </c>
      <c r="E22" s="114">
        <v>15.2</v>
      </c>
      <c r="F22" s="114">
        <v>52.3</v>
      </c>
      <c r="G22" s="222">
        <v>2</v>
      </c>
      <c r="H22" s="223">
        <v>2</v>
      </c>
      <c r="I22" s="223">
        <v>3</v>
      </c>
      <c r="J22" s="223">
        <v>16</v>
      </c>
      <c r="K22" s="223">
        <v>76</v>
      </c>
      <c r="L22" s="51">
        <v>1272</v>
      </c>
    </row>
    <row r="23" spans="1:12" s="31" customFormat="1" ht="15" customHeight="1">
      <c r="A23" s="52" t="s">
        <v>145</v>
      </c>
      <c r="B23" s="114">
        <v>9.5</v>
      </c>
      <c r="C23" s="114">
        <v>15.9</v>
      </c>
      <c r="D23" s="114">
        <v>11.2</v>
      </c>
      <c r="E23" s="114">
        <v>16.9</v>
      </c>
      <c r="F23" s="114">
        <v>46.5</v>
      </c>
      <c r="G23" s="222">
        <v>1</v>
      </c>
      <c r="H23" s="223">
        <v>2</v>
      </c>
      <c r="I23" s="223">
        <v>2</v>
      </c>
      <c r="J23" s="223">
        <v>14</v>
      </c>
      <c r="K23" s="223">
        <v>81</v>
      </c>
      <c r="L23" s="51">
        <v>716</v>
      </c>
    </row>
    <row r="24" spans="1:12" s="31" customFormat="1" ht="15" customHeight="1">
      <c r="A24" s="52" t="s">
        <v>116</v>
      </c>
      <c r="B24" s="114">
        <v>12.8</v>
      </c>
      <c r="C24" s="114">
        <v>19.1</v>
      </c>
      <c r="D24" s="114">
        <v>9.8</v>
      </c>
      <c r="E24" s="114">
        <v>12.4</v>
      </c>
      <c r="F24" s="114">
        <v>45.9</v>
      </c>
      <c r="G24" s="222">
        <v>0</v>
      </c>
      <c r="H24" s="223">
        <v>1</v>
      </c>
      <c r="I24" s="223">
        <v>2</v>
      </c>
      <c r="J24" s="223">
        <v>10</v>
      </c>
      <c r="K24" s="223">
        <v>86</v>
      </c>
      <c r="L24" s="51">
        <v>3927</v>
      </c>
    </row>
    <row r="25" spans="1:12" s="31" customFormat="1" ht="15" customHeight="1">
      <c r="A25" s="52" t="s">
        <v>146</v>
      </c>
      <c r="B25" s="114">
        <v>18.4</v>
      </c>
      <c r="C25" s="114">
        <v>25.6</v>
      </c>
      <c r="D25" s="114">
        <v>10.2</v>
      </c>
      <c r="E25" s="114">
        <v>14.3</v>
      </c>
      <c r="F25" s="114">
        <v>31.5</v>
      </c>
      <c r="G25" s="222">
        <v>1</v>
      </c>
      <c r="H25" s="223">
        <v>3</v>
      </c>
      <c r="I25" s="223">
        <v>4</v>
      </c>
      <c r="J25" s="223">
        <v>12</v>
      </c>
      <c r="K25" s="223">
        <v>80</v>
      </c>
      <c r="L25" s="51">
        <v>361</v>
      </c>
    </row>
    <row r="26" spans="1:12" s="31" customFormat="1" ht="15" customHeight="1">
      <c r="A26" s="52" t="s">
        <v>118</v>
      </c>
      <c r="B26" s="114">
        <v>28.3</v>
      </c>
      <c r="C26" s="114">
        <v>14.7</v>
      </c>
      <c r="D26" s="114">
        <v>7.2</v>
      </c>
      <c r="E26" s="114">
        <v>17.6</v>
      </c>
      <c r="F26" s="114">
        <v>32.1</v>
      </c>
      <c r="G26" s="222">
        <v>9</v>
      </c>
      <c r="H26" s="223">
        <v>4</v>
      </c>
      <c r="I26" s="223">
        <v>6</v>
      </c>
      <c r="J26" s="223">
        <v>25</v>
      </c>
      <c r="K26" s="223">
        <v>57</v>
      </c>
      <c r="L26" s="51">
        <v>308</v>
      </c>
    </row>
    <row r="27" spans="1:12" s="31" customFormat="1" ht="15" customHeight="1">
      <c r="A27" s="52" t="s">
        <v>119</v>
      </c>
      <c r="B27" s="114">
        <v>9.4</v>
      </c>
      <c r="C27" s="114">
        <v>17.4</v>
      </c>
      <c r="D27" s="114">
        <v>11.1</v>
      </c>
      <c r="E27" s="114">
        <v>12.1</v>
      </c>
      <c r="F27" s="114">
        <v>49.9</v>
      </c>
      <c r="G27" s="222">
        <v>0</v>
      </c>
      <c r="H27" s="223">
        <v>1</v>
      </c>
      <c r="I27" s="223">
        <v>1</v>
      </c>
      <c r="J27" s="223">
        <v>6</v>
      </c>
      <c r="K27" s="223">
        <v>92</v>
      </c>
      <c r="L27" s="51">
        <v>659</v>
      </c>
    </row>
    <row r="28" spans="1:12" s="31" customFormat="1" ht="15" customHeight="1">
      <c r="A28" s="216" t="s">
        <v>104</v>
      </c>
      <c r="B28" s="114"/>
      <c r="C28" s="114"/>
      <c r="D28" s="114"/>
      <c r="E28" s="114"/>
      <c r="F28" s="114"/>
      <c r="G28" s="222"/>
      <c r="H28" s="223"/>
      <c r="I28" s="223"/>
      <c r="J28" s="223"/>
      <c r="K28" s="223"/>
      <c r="L28" s="51"/>
    </row>
    <row r="29" spans="1:12" s="31" customFormat="1" ht="15" customHeight="1">
      <c r="A29" s="52" t="s">
        <v>120</v>
      </c>
      <c r="B29" s="114">
        <v>17.5</v>
      </c>
      <c r="C29" s="114">
        <v>21.1</v>
      </c>
      <c r="D29" s="114">
        <v>10.1</v>
      </c>
      <c r="E29" s="114">
        <v>12.5</v>
      </c>
      <c r="F29" s="114">
        <v>38.8</v>
      </c>
      <c r="G29" s="222">
        <v>1</v>
      </c>
      <c r="H29" s="223">
        <v>2</v>
      </c>
      <c r="I29" s="223">
        <v>3</v>
      </c>
      <c r="J29" s="223">
        <v>13</v>
      </c>
      <c r="K29" s="223">
        <v>81</v>
      </c>
      <c r="L29" s="51">
        <v>2405</v>
      </c>
    </row>
    <row r="30" spans="1:12" s="31" customFormat="1" ht="15" customHeight="1">
      <c r="A30" s="52" t="s">
        <v>121</v>
      </c>
      <c r="B30" s="114">
        <v>17</v>
      </c>
      <c r="C30" s="114">
        <v>18.2</v>
      </c>
      <c r="D30" s="114">
        <v>10.3</v>
      </c>
      <c r="E30" s="114">
        <v>14</v>
      </c>
      <c r="F30" s="114">
        <v>40.4</v>
      </c>
      <c r="G30" s="222">
        <v>1</v>
      </c>
      <c r="H30" s="223">
        <v>1</v>
      </c>
      <c r="I30" s="223">
        <v>2</v>
      </c>
      <c r="J30" s="223">
        <v>11</v>
      </c>
      <c r="K30" s="223">
        <v>84</v>
      </c>
      <c r="L30" s="51">
        <v>2295</v>
      </c>
    </row>
    <row r="31" spans="1:12" s="31" customFormat="1" ht="15" customHeight="1">
      <c r="A31" s="52" t="s">
        <v>122</v>
      </c>
      <c r="B31" s="114">
        <v>13.3</v>
      </c>
      <c r="C31" s="114">
        <v>13.4</v>
      </c>
      <c r="D31" s="114">
        <v>8.3</v>
      </c>
      <c r="E31" s="114">
        <v>14.5</v>
      </c>
      <c r="F31" s="114">
        <v>50.5</v>
      </c>
      <c r="G31" s="222">
        <v>3</v>
      </c>
      <c r="H31" s="223">
        <v>2</v>
      </c>
      <c r="I31" s="223">
        <v>2</v>
      </c>
      <c r="J31" s="223">
        <v>15</v>
      </c>
      <c r="K31" s="223">
        <v>79</v>
      </c>
      <c r="L31" s="51">
        <v>1731</v>
      </c>
    </row>
    <row r="32" spans="1:12" s="31" customFormat="1" ht="15" customHeight="1">
      <c r="A32" s="52" t="s">
        <v>123</v>
      </c>
      <c r="B32" s="114">
        <v>14</v>
      </c>
      <c r="C32" s="114">
        <v>10.4</v>
      </c>
      <c r="D32" s="114">
        <v>7.4</v>
      </c>
      <c r="E32" s="114">
        <v>15.3</v>
      </c>
      <c r="F32" s="114">
        <v>52.9</v>
      </c>
      <c r="G32" s="222">
        <v>2</v>
      </c>
      <c r="H32" s="223">
        <v>2</v>
      </c>
      <c r="I32" s="223">
        <v>4</v>
      </c>
      <c r="J32" s="223">
        <v>16</v>
      </c>
      <c r="K32" s="223">
        <v>77</v>
      </c>
      <c r="L32" s="51">
        <v>1286</v>
      </c>
    </row>
    <row r="33" spans="1:12" s="31" customFormat="1" ht="15" customHeight="1">
      <c r="A33" s="52" t="s">
        <v>124</v>
      </c>
      <c r="B33" s="114">
        <v>9.6</v>
      </c>
      <c r="C33" s="114">
        <v>8.2</v>
      </c>
      <c r="D33" s="114">
        <v>7.4</v>
      </c>
      <c r="E33" s="114">
        <v>13.8</v>
      </c>
      <c r="F33" s="114">
        <v>61</v>
      </c>
      <c r="G33" s="222">
        <v>3</v>
      </c>
      <c r="H33" s="223">
        <v>2</v>
      </c>
      <c r="I33" s="223">
        <v>4</v>
      </c>
      <c r="J33" s="223">
        <v>15</v>
      </c>
      <c r="K33" s="223">
        <v>76</v>
      </c>
      <c r="L33" s="51">
        <v>1108</v>
      </c>
    </row>
    <row r="34" spans="1:12" s="31" customFormat="1" ht="15" customHeight="1">
      <c r="A34" s="52" t="s">
        <v>125</v>
      </c>
      <c r="B34" s="114">
        <v>10.1</v>
      </c>
      <c r="C34" s="114">
        <v>6.8</v>
      </c>
      <c r="D34" s="114">
        <v>5.5</v>
      </c>
      <c r="E34" s="114">
        <v>14.3</v>
      </c>
      <c r="F34" s="114">
        <v>63.4</v>
      </c>
      <c r="G34" s="222">
        <v>3</v>
      </c>
      <c r="H34" s="223">
        <v>2</v>
      </c>
      <c r="I34" s="223">
        <v>3</v>
      </c>
      <c r="J34" s="223">
        <v>19</v>
      </c>
      <c r="K34" s="223">
        <v>72</v>
      </c>
      <c r="L34" s="51">
        <v>1567</v>
      </c>
    </row>
    <row r="35" spans="1:12" s="31" customFormat="1" ht="15" customHeight="1">
      <c r="A35" s="52" t="s">
        <v>126</v>
      </c>
      <c r="B35" s="114">
        <v>6.1</v>
      </c>
      <c r="C35" s="114">
        <v>5.9</v>
      </c>
      <c r="D35" s="114">
        <v>5.4</v>
      </c>
      <c r="E35" s="114">
        <v>13.5</v>
      </c>
      <c r="F35" s="114">
        <v>69.1</v>
      </c>
      <c r="G35" s="222">
        <v>3</v>
      </c>
      <c r="H35" s="223">
        <v>3</v>
      </c>
      <c r="I35" s="223">
        <v>4</v>
      </c>
      <c r="J35" s="223">
        <v>25</v>
      </c>
      <c r="K35" s="223">
        <v>65</v>
      </c>
      <c r="L35" s="51">
        <v>1479</v>
      </c>
    </row>
    <row r="36" spans="1:12" s="31" customFormat="1" ht="15" customHeight="1">
      <c r="A36" s="216" t="s">
        <v>105</v>
      </c>
      <c r="B36" s="114"/>
      <c r="C36" s="114"/>
      <c r="D36" s="114"/>
      <c r="E36" s="114"/>
      <c r="F36" s="114"/>
      <c r="G36" s="222"/>
      <c r="H36" s="224"/>
      <c r="I36" s="224"/>
      <c r="J36" s="224"/>
      <c r="K36" s="224"/>
      <c r="L36" s="51"/>
    </row>
    <row r="37" spans="1:12" s="31" customFormat="1" ht="15" customHeight="1">
      <c r="A37" s="52" t="s">
        <v>320</v>
      </c>
      <c r="B37" s="114">
        <v>20.7</v>
      </c>
      <c r="C37" s="114">
        <v>17.2</v>
      </c>
      <c r="D37" s="114">
        <v>8.5</v>
      </c>
      <c r="E37" s="114">
        <v>13.3</v>
      </c>
      <c r="F37" s="114">
        <v>40.3</v>
      </c>
      <c r="G37" s="222">
        <v>2</v>
      </c>
      <c r="H37" s="223">
        <v>2</v>
      </c>
      <c r="I37" s="223">
        <v>3</v>
      </c>
      <c r="J37" s="223">
        <v>13</v>
      </c>
      <c r="K37" s="223">
        <v>79</v>
      </c>
      <c r="L37" s="51">
        <v>2388</v>
      </c>
    </row>
    <row r="38" spans="1:12" s="31" customFormat="1" ht="15" customHeight="1">
      <c r="A38" s="217" t="s">
        <v>332</v>
      </c>
      <c r="B38" s="114">
        <v>15.3</v>
      </c>
      <c r="C38" s="114">
        <v>14.1</v>
      </c>
      <c r="D38" s="114">
        <v>8.7</v>
      </c>
      <c r="E38" s="114">
        <v>13.6</v>
      </c>
      <c r="F38" s="114">
        <v>48.2</v>
      </c>
      <c r="G38" s="222">
        <v>3</v>
      </c>
      <c r="H38" s="223">
        <v>2</v>
      </c>
      <c r="I38" s="223">
        <v>3</v>
      </c>
      <c r="J38" s="223">
        <v>17</v>
      </c>
      <c r="K38" s="223">
        <v>75</v>
      </c>
      <c r="L38" s="51">
        <v>2575</v>
      </c>
    </row>
    <row r="39" spans="1:12" s="31" customFormat="1" ht="15" customHeight="1">
      <c r="A39" s="217" t="s">
        <v>333</v>
      </c>
      <c r="B39" s="114">
        <v>9.3</v>
      </c>
      <c r="C39" s="114">
        <v>10.1</v>
      </c>
      <c r="D39" s="114">
        <v>6.6</v>
      </c>
      <c r="E39" s="114">
        <v>13.2</v>
      </c>
      <c r="F39" s="114">
        <v>60.8</v>
      </c>
      <c r="G39" s="222">
        <v>1</v>
      </c>
      <c r="H39" s="223">
        <v>2</v>
      </c>
      <c r="I39" s="223">
        <v>3</v>
      </c>
      <c r="J39" s="223">
        <v>15</v>
      </c>
      <c r="K39" s="223">
        <v>79</v>
      </c>
      <c r="L39" s="51">
        <v>2665</v>
      </c>
    </row>
    <row r="40" spans="1:12" s="31" customFormat="1" ht="15" customHeight="1">
      <c r="A40" s="217" t="s">
        <v>334</v>
      </c>
      <c r="B40" s="114">
        <v>7.5</v>
      </c>
      <c r="C40" s="114">
        <v>9.2</v>
      </c>
      <c r="D40" s="114">
        <v>6.8</v>
      </c>
      <c r="E40" s="114">
        <v>13.6</v>
      </c>
      <c r="F40" s="114">
        <v>63</v>
      </c>
      <c r="G40" s="222">
        <v>2</v>
      </c>
      <c r="H40" s="223">
        <v>2</v>
      </c>
      <c r="I40" s="223">
        <v>3</v>
      </c>
      <c r="J40" s="223">
        <v>17</v>
      </c>
      <c r="K40" s="223">
        <v>76</v>
      </c>
      <c r="L40" s="51">
        <v>2580</v>
      </c>
    </row>
    <row r="41" spans="1:12" s="31" customFormat="1" ht="15" customHeight="1">
      <c r="A41" s="52" t="s">
        <v>127</v>
      </c>
      <c r="B41" s="114">
        <v>10</v>
      </c>
      <c r="C41" s="114">
        <v>10.4</v>
      </c>
      <c r="D41" s="114">
        <v>8.2</v>
      </c>
      <c r="E41" s="114">
        <v>16</v>
      </c>
      <c r="F41" s="114">
        <v>55.5</v>
      </c>
      <c r="G41" s="222">
        <v>3</v>
      </c>
      <c r="H41" s="223">
        <v>3</v>
      </c>
      <c r="I41" s="223">
        <v>4</v>
      </c>
      <c r="J41" s="223">
        <v>19</v>
      </c>
      <c r="K41" s="223">
        <v>71</v>
      </c>
      <c r="L41" s="51">
        <v>2090</v>
      </c>
    </row>
    <row r="42" spans="1:12" s="31" customFormat="1" ht="15" customHeight="1">
      <c r="A42" s="78" t="s">
        <v>106</v>
      </c>
      <c r="B42" s="114"/>
      <c r="C42" s="114"/>
      <c r="D42" s="114"/>
      <c r="E42" s="114"/>
      <c r="F42" s="114"/>
      <c r="G42" s="222"/>
      <c r="H42" s="224"/>
      <c r="I42" s="224"/>
      <c r="J42" s="224"/>
      <c r="K42" s="224"/>
      <c r="L42" s="51"/>
    </row>
    <row r="43" spans="1:12" s="31" customFormat="1" ht="15" customHeight="1">
      <c r="A43" s="52" t="s">
        <v>128</v>
      </c>
      <c r="B43" s="114">
        <v>20.1</v>
      </c>
      <c r="C43" s="114">
        <v>16.9</v>
      </c>
      <c r="D43" s="114">
        <v>9.7</v>
      </c>
      <c r="E43" s="114">
        <v>14.6</v>
      </c>
      <c r="F43" s="114">
        <v>38.7</v>
      </c>
      <c r="G43" s="222">
        <v>3</v>
      </c>
      <c r="H43" s="223">
        <v>3</v>
      </c>
      <c r="I43" s="223">
        <v>4</v>
      </c>
      <c r="J43" s="223">
        <v>16</v>
      </c>
      <c r="K43" s="223">
        <v>74</v>
      </c>
      <c r="L43" s="51">
        <v>4221</v>
      </c>
    </row>
    <row r="44" spans="1:12" s="31" customFormat="1" ht="15" customHeight="1">
      <c r="A44" s="52" t="s">
        <v>129</v>
      </c>
      <c r="B44" s="114">
        <v>10.6</v>
      </c>
      <c r="C44" s="114">
        <v>11.3</v>
      </c>
      <c r="D44" s="114">
        <v>7.5</v>
      </c>
      <c r="E44" s="114">
        <v>13.1</v>
      </c>
      <c r="F44" s="114">
        <v>57.6</v>
      </c>
      <c r="G44" s="222">
        <v>2</v>
      </c>
      <c r="H44" s="223">
        <v>2</v>
      </c>
      <c r="I44" s="223">
        <v>4</v>
      </c>
      <c r="J44" s="223">
        <v>18</v>
      </c>
      <c r="K44" s="223">
        <v>73</v>
      </c>
      <c r="L44" s="51">
        <v>3636</v>
      </c>
    </row>
    <row r="45" spans="1:12" s="31" customFormat="1" ht="15" customHeight="1">
      <c r="A45" s="52" t="s">
        <v>130</v>
      </c>
      <c r="B45" s="114">
        <v>7.5</v>
      </c>
      <c r="C45" s="114">
        <v>10.4</v>
      </c>
      <c r="D45" s="114">
        <v>7.5</v>
      </c>
      <c r="E45" s="114">
        <v>14.7</v>
      </c>
      <c r="F45" s="114">
        <v>59.9</v>
      </c>
      <c r="G45" s="222">
        <v>2</v>
      </c>
      <c r="H45" s="223">
        <v>1</v>
      </c>
      <c r="I45" s="223">
        <v>2</v>
      </c>
      <c r="J45" s="223">
        <v>19</v>
      </c>
      <c r="K45" s="223">
        <v>76</v>
      </c>
      <c r="L45" s="51">
        <v>1126</v>
      </c>
    </row>
    <row r="46" spans="1:12" s="31" customFormat="1" ht="15" customHeight="1">
      <c r="A46" s="52" t="s">
        <v>131</v>
      </c>
      <c r="B46" s="114">
        <v>4.3</v>
      </c>
      <c r="C46" s="114">
        <v>5.8</v>
      </c>
      <c r="D46" s="114">
        <v>6.2</v>
      </c>
      <c r="E46" s="114">
        <v>12.9</v>
      </c>
      <c r="F46" s="114">
        <v>70.8</v>
      </c>
      <c r="G46" s="222">
        <v>0</v>
      </c>
      <c r="H46" s="223">
        <v>0</v>
      </c>
      <c r="I46" s="223">
        <v>2</v>
      </c>
      <c r="J46" s="223">
        <v>15</v>
      </c>
      <c r="K46" s="223">
        <v>83</v>
      </c>
      <c r="L46" s="51">
        <v>775</v>
      </c>
    </row>
    <row r="47" spans="1:12" s="31" customFormat="1" ht="15" customHeight="1">
      <c r="A47" s="52" t="s">
        <v>132</v>
      </c>
      <c r="B47" s="114">
        <v>4</v>
      </c>
      <c r="C47" s="114">
        <v>6.7</v>
      </c>
      <c r="D47" s="114">
        <v>5</v>
      </c>
      <c r="E47" s="114">
        <v>15</v>
      </c>
      <c r="F47" s="114">
        <v>69.3</v>
      </c>
      <c r="G47" s="222">
        <v>1</v>
      </c>
      <c r="H47" s="223">
        <v>1</v>
      </c>
      <c r="I47" s="223">
        <v>2</v>
      </c>
      <c r="J47" s="223">
        <v>14</v>
      </c>
      <c r="K47" s="223">
        <v>82</v>
      </c>
      <c r="L47" s="51">
        <v>1355</v>
      </c>
    </row>
    <row r="48" spans="1:12" s="31" customFormat="1" ht="15" customHeight="1">
      <c r="A48" s="52" t="s">
        <v>133</v>
      </c>
      <c r="B48" s="114">
        <v>3</v>
      </c>
      <c r="C48" s="114">
        <v>3.7</v>
      </c>
      <c r="D48" s="114">
        <v>3.6</v>
      </c>
      <c r="E48" s="114">
        <v>10.5</v>
      </c>
      <c r="F48" s="114">
        <v>79.2</v>
      </c>
      <c r="G48" s="222">
        <v>0</v>
      </c>
      <c r="H48" s="223">
        <v>0</v>
      </c>
      <c r="I48" s="223">
        <v>1</v>
      </c>
      <c r="J48" s="223">
        <v>10</v>
      </c>
      <c r="K48" s="223">
        <v>89</v>
      </c>
      <c r="L48" s="51">
        <v>1185</v>
      </c>
    </row>
    <row r="49" spans="1:12" s="31" customFormat="1" ht="15" customHeight="1">
      <c r="A49" s="78" t="s">
        <v>165</v>
      </c>
      <c r="B49" s="114"/>
      <c r="C49" s="114"/>
      <c r="D49" s="114"/>
      <c r="E49" s="114"/>
      <c r="F49" s="114"/>
      <c r="G49" s="222"/>
      <c r="H49" s="223"/>
      <c r="I49" s="223"/>
      <c r="J49" s="223"/>
      <c r="K49" s="223"/>
      <c r="L49" s="51"/>
    </row>
    <row r="50" spans="1:12" s="31" customFormat="1" ht="15" customHeight="1">
      <c r="A50" s="52" t="s">
        <v>166</v>
      </c>
      <c r="B50" s="114">
        <v>1.2</v>
      </c>
      <c r="C50" s="114">
        <v>3.7</v>
      </c>
      <c r="D50" s="114">
        <v>4.4</v>
      </c>
      <c r="E50" s="114">
        <v>14.2</v>
      </c>
      <c r="F50" s="114">
        <v>76.5</v>
      </c>
      <c r="G50" s="222">
        <v>2</v>
      </c>
      <c r="H50" s="223">
        <v>1</v>
      </c>
      <c r="I50" s="223">
        <v>3</v>
      </c>
      <c r="J50" s="223">
        <v>18</v>
      </c>
      <c r="K50" s="223">
        <v>77</v>
      </c>
      <c r="L50" s="51">
        <v>5196</v>
      </c>
    </row>
    <row r="51" spans="1:12" s="31" customFormat="1" ht="15" customHeight="1">
      <c r="A51" s="52" t="s">
        <v>167</v>
      </c>
      <c r="B51" s="114">
        <v>7.7</v>
      </c>
      <c r="C51" s="114">
        <v>10.1</v>
      </c>
      <c r="D51" s="114">
        <v>8.1</v>
      </c>
      <c r="E51" s="114">
        <v>14.2</v>
      </c>
      <c r="F51" s="114">
        <v>59.8</v>
      </c>
      <c r="G51" s="222">
        <v>1</v>
      </c>
      <c r="H51" s="223">
        <v>2</v>
      </c>
      <c r="I51" s="223">
        <v>3</v>
      </c>
      <c r="J51" s="223">
        <v>19</v>
      </c>
      <c r="K51" s="223">
        <v>75</v>
      </c>
      <c r="L51" s="51">
        <v>1337</v>
      </c>
    </row>
    <row r="52" spans="1:12" s="31" customFormat="1" ht="15" customHeight="1">
      <c r="A52" s="52" t="s">
        <v>168</v>
      </c>
      <c r="B52" s="114">
        <v>14.4</v>
      </c>
      <c r="C52" s="114">
        <v>10.6</v>
      </c>
      <c r="D52" s="114">
        <v>8</v>
      </c>
      <c r="E52" s="114">
        <v>16.4</v>
      </c>
      <c r="F52" s="114">
        <v>50.7</v>
      </c>
      <c r="G52" s="222">
        <v>5</v>
      </c>
      <c r="H52" s="223">
        <v>2</v>
      </c>
      <c r="I52" s="223">
        <v>3</v>
      </c>
      <c r="J52" s="223">
        <v>17</v>
      </c>
      <c r="K52" s="223">
        <v>72</v>
      </c>
      <c r="L52" s="49">
        <v>694</v>
      </c>
    </row>
    <row r="53" spans="1:12" s="31" customFormat="1" ht="15" customHeight="1">
      <c r="A53" s="52" t="s">
        <v>169</v>
      </c>
      <c r="B53" s="114">
        <v>13.2</v>
      </c>
      <c r="C53" s="114">
        <v>16.6</v>
      </c>
      <c r="D53" s="114">
        <v>8.7</v>
      </c>
      <c r="E53" s="114">
        <v>17.3</v>
      </c>
      <c r="F53" s="114">
        <v>44.2</v>
      </c>
      <c r="G53" s="222">
        <v>4</v>
      </c>
      <c r="H53" s="223">
        <v>3</v>
      </c>
      <c r="I53" s="223">
        <v>4</v>
      </c>
      <c r="J53" s="223">
        <v>17</v>
      </c>
      <c r="K53" s="223">
        <v>72</v>
      </c>
      <c r="L53" s="49">
        <v>313</v>
      </c>
    </row>
    <row r="54" spans="1:12" s="31" customFormat="1" ht="15" customHeight="1">
      <c r="A54" s="52" t="s">
        <v>170</v>
      </c>
      <c r="B54" s="114">
        <v>24.3</v>
      </c>
      <c r="C54" s="114">
        <v>19.9</v>
      </c>
      <c r="D54" s="114">
        <v>11.9</v>
      </c>
      <c r="E54" s="114">
        <v>14.2</v>
      </c>
      <c r="F54" s="114">
        <v>29.7</v>
      </c>
      <c r="G54" s="222">
        <v>4</v>
      </c>
      <c r="H54" s="223">
        <v>1</v>
      </c>
      <c r="I54" s="223">
        <v>3</v>
      </c>
      <c r="J54" s="223">
        <v>15</v>
      </c>
      <c r="K54" s="223">
        <v>77</v>
      </c>
      <c r="L54" s="49">
        <v>526</v>
      </c>
    </row>
    <row r="55" spans="1:12" s="31" customFormat="1" ht="15" customHeight="1">
      <c r="A55" s="78" t="s">
        <v>171</v>
      </c>
      <c r="B55" s="224"/>
      <c r="C55" s="224"/>
      <c r="D55" s="224"/>
      <c r="E55" s="224"/>
      <c r="F55" s="224"/>
      <c r="G55" s="222"/>
      <c r="H55" s="224"/>
      <c r="I55" s="224"/>
      <c r="J55" s="224"/>
      <c r="K55" s="224"/>
      <c r="L55" s="112"/>
    </row>
    <row r="56" spans="1:12" s="31" customFormat="1" ht="15" customHeight="1">
      <c r="A56" s="52" t="s">
        <v>172</v>
      </c>
      <c r="B56" s="114">
        <v>5.1</v>
      </c>
      <c r="C56" s="114">
        <v>6.7</v>
      </c>
      <c r="D56" s="114">
        <v>5.9</v>
      </c>
      <c r="E56" s="114">
        <v>14.5</v>
      </c>
      <c r="F56" s="114">
        <v>67.8</v>
      </c>
      <c r="G56" s="222">
        <v>2</v>
      </c>
      <c r="H56" s="223">
        <v>2</v>
      </c>
      <c r="I56" s="223">
        <v>3</v>
      </c>
      <c r="J56" s="223">
        <v>18</v>
      </c>
      <c r="K56" s="223">
        <v>76</v>
      </c>
      <c r="L56" s="51">
        <v>8066</v>
      </c>
    </row>
    <row r="57" spans="1:12" s="31" customFormat="1" ht="15" customHeight="1" thickBot="1">
      <c r="A57" s="218" t="s">
        <v>173</v>
      </c>
      <c r="B57" s="225">
        <v>27</v>
      </c>
      <c r="C57" s="226">
        <v>22.9</v>
      </c>
      <c r="D57" s="226">
        <v>11.4</v>
      </c>
      <c r="E57" s="226">
        <v>12.7</v>
      </c>
      <c r="F57" s="225">
        <v>26</v>
      </c>
      <c r="G57" s="227">
        <v>3</v>
      </c>
      <c r="H57" s="225">
        <v>3</v>
      </c>
      <c r="I57" s="225">
        <v>4</v>
      </c>
      <c r="J57" s="225">
        <v>14</v>
      </c>
      <c r="K57" s="225">
        <v>77</v>
      </c>
      <c r="L57" s="104">
        <v>4232</v>
      </c>
    </row>
    <row r="58" spans="1:12" ht="15" customHeight="1">
      <c r="A58" s="293" t="s">
        <v>174</v>
      </c>
      <c r="B58" s="293"/>
      <c r="C58" s="293"/>
      <c r="D58" s="293"/>
      <c r="E58" s="293"/>
      <c r="F58" s="293"/>
      <c r="G58" s="293"/>
      <c r="H58" s="293"/>
      <c r="I58" s="293"/>
      <c r="J58" s="293"/>
      <c r="K58" s="293"/>
      <c r="L58" s="293"/>
    </row>
    <row r="59" ht="15" customHeight="1">
      <c r="A59" s="10"/>
    </row>
    <row r="60" ht="15" customHeight="1"/>
    <row r="61" ht="15" customHeight="1"/>
    <row r="62" ht="15" customHeight="1"/>
  </sheetData>
  <mergeCells count="15">
    <mergeCell ref="A58:L58"/>
    <mergeCell ref="I3:I4"/>
    <mergeCell ref="J3:J4"/>
    <mergeCell ref="K3:K4"/>
    <mergeCell ref="A2:A4"/>
    <mergeCell ref="B2:F2"/>
    <mergeCell ref="G2:K2"/>
    <mergeCell ref="L2:L4"/>
    <mergeCell ref="B3:B4"/>
    <mergeCell ref="G3:G4"/>
    <mergeCell ref="H3:H4"/>
    <mergeCell ref="C3:C4"/>
    <mergeCell ref="D3:D4"/>
    <mergeCell ref="E3:E4"/>
    <mergeCell ref="F3:F4"/>
  </mergeCells>
  <printOptions/>
  <pageMargins left="0.75" right="0.75" top="1" bottom="1" header="0.5" footer="0.5"/>
  <pageSetup horizontalDpi="200" verticalDpi="200" orientation="portrait" paperSize="9" scale="79" r:id="rId1"/>
</worksheet>
</file>

<file path=xl/worksheets/sheet16.xml><?xml version="1.0" encoding="utf-8"?>
<worksheet xmlns="http://schemas.openxmlformats.org/spreadsheetml/2006/main" xmlns:r="http://schemas.openxmlformats.org/officeDocument/2006/relationships">
  <dimension ref="A1:M58"/>
  <sheetViews>
    <sheetView workbookViewId="0" topLeftCell="A1">
      <selection activeCell="A3" sqref="A3"/>
    </sheetView>
  </sheetViews>
  <sheetFormatPr defaultColWidth="9.140625" defaultRowHeight="12.75"/>
  <cols>
    <col min="1" max="1" width="25.8515625" style="0" customWidth="1"/>
    <col min="2" max="12" width="6.8515625" style="0" customWidth="1"/>
    <col min="13" max="13" width="7.7109375" style="0" customWidth="1"/>
  </cols>
  <sheetData>
    <row r="1" ht="15" customHeight="1" thickBot="1">
      <c r="A1" s="1" t="s">
        <v>435</v>
      </c>
    </row>
    <row r="2" spans="1:13" ht="26.25" customHeight="1">
      <c r="A2" s="229"/>
      <c r="B2" s="305" t="s">
        <v>175</v>
      </c>
      <c r="C2" s="305"/>
      <c r="D2" s="305"/>
      <c r="E2" s="305"/>
      <c r="F2" s="305"/>
      <c r="G2" s="306"/>
      <c r="H2" s="307" t="s">
        <v>176</v>
      </c>
      <c r="I2" s="305"/>
      <c r="J2" s="305"/>
      <c r="K2" s="305"/>
      <c r="L2" s="305"/>
      <c r="M2" s="300" t="s">
        <v>38</v>
      </c>
    </row>
    <row r="3" spans="1:13" ht="67.5" customHeight="1" thickBot="1">
      <c r="A3" s="230"/>
      <c r="B3" s="113" t="s">
        <v>49</v>
      </c>
      <c r="C3" s="113" t="s">
        <v>50</v>
      </c>
      <c r="D3" s="113" t="s">
        <v>34</v>
      </c>
      <c r="E3" s="113" t="s">
        <v>35</v>
      </c>
      <c r="F3" s="113" t="s">
        <v>51</v>
      </c>
      <c r="G3" s="197" t="s">
        <v>52</v>
      </c>
      <c r="H3" s="228" t="s">
        <v>53</v>
      </c>
      <c r="I3" s="113" t="s">
        <v>54</v>
      </c>
      <c r="J3" s="113" t="s">
        <v>55</v>
      </c>
      <c r="K3" s="113" t="s">
        <v>56</v>
      </c>
      <c r="L3" s="113" t="s">
        <v>52</v>
      </c>
      <c r="M3" s="302"/>
    </row>
    <row r="4" spans="1:13" ht="15" customHeight="1" thickTop="1">
      <c r="A4" s="48"/>
      <c r="B4" s="48"/>
      <c r="C4" s="48"/>
      <c r="D4" s="48"/>
      <c r="E4" s="48"/>
      <c r="F4" s="48"/>
      <c r="G4" s="48"/>
      <c r="H4" s="196"/>
      <c r="I4" s="48"/>
      <c r="J4" s="48"/>
      <c r="L4" s="242" t="s">
        <v>102</v>
      </c>
      <c r="M4" s="241"/>
    </row>
    <row r="5" spans="1:13" ht="15" customHeight="1">
      <c r="A5" s="78" t="s">
        <v>336</v>
      </c>
      <c r="B5" s="114">
        <v>1.6</v>
      </c>
      <c r="C5" s="114">
        <v>5.8</v>
      </c>
      <c r="D5" s="114">
        <v>4.6</v>
      </c>
      <c r="E5" s="114">
        <v>8.7</v>
      </c>
      <c r="F5" s="114">
        <v>78</v>
      </c>
      <c r="G5" s="114">
        <v>1.4</v>
      </c>
      <c r="H5" s="115">
        <v>13.6</v>
      </c>
      <c r="I5" s="114">
        <v>40.3</v>
      </c>
      <c r="J5" s="114">
        <v>16.7</v>
      </c>
      <c r="K5" s="114">
        <v>8.3</v>
      </c>
      <c r="L5" s="114">
        <v>21</v>
      </c>
      <c r="M5" s="51">
        <v>9162</v>
      </c>
    </row>
    <row r="6" spans="1:13" ht="15" customHeight="1">
      <c r="A6" s="78" t="s">
        <v>109</v>
      </c>
      <c r="B6" s="114"/>
      <c r="C6" s="114"/>
      <c r="D6" s="114"/>
      <c r="E6" s="114"/>
      <c r="F6" s="114"/>
      <c r="G6" s="114"/>
      <c r="H6" s="115"/>
      <c r="I6" s="117"/>
      <c r="J6" s="117"/>
      <c r="K6" s="117"/>
      <c r="L6" s="117"/>
      <c r="M6" s="51"/>
    </row>
    <row r="7" spans="1:13" ht="15" customHeight="1">
      <c r="A7" s="52" t="s">
        <v>110</v>
      </c>
      <c r="B7" s="114">
        <v>2</v>
      </c>
      <c r="C7" s="114">
        <v>6.5</v>
      </c>
      <c r="D7" s="114">
        <v>4.6</v>
      </c>
      <c r="E7" s="114">
        <v>9.1</v>
      </c>
      <c r="F7" s="114">
        <v>76.1</v>
      </c>
      <c r="G7" s="114">
        <v>1.6</v>
      </c>
      <c r="H7" s="115">
        <v>18.5</v>
      </c>
      <c r="I7" s="114">
        <v>43.3</v>
      </c>
      <c r="J7" s="114">
        <v>12.2</v>
      </c>
      <c r="K7" s="114">
        <v>5.3</v>
      </c>
      <c r="L7" s="114">
        <v>20.7</v>
      </c>
      <c r="M7" s="51">
        <v>3944</v>
      </c>
    </row>
    <row r="8" spans="1:13" ht="15" customHeight="1">
      <c r="A8" s="52" t="s">
        <v>111</v>
      </c>
      <c r="B8" s="114">
        <v>1.2</v>
      </c>
      <c r="C8" s="114">
        <v>5.2</v>
      </c>
      <c r="D8" s="114">
        <v>4.5</v>
      </c>
      <c r="E8" s="114">
        <v>8.3</v>
      </c>
      <c r="F8" s="114">
        <v>79.6</v>
      </c>
      <c r="G8" s="114">
        <v>1.2</v>
      </c>
      <c r="H8" s="115">
        <v>9.1</v>
      </c>
      <c r="I8" s="114">
        <v>37.5</v>
      </c>
      <c r="J8" s="114">
        <v>20.8</v>
      </c>
      <c r="K8" s="114">
        <v>11.2</v>
      </c>
      <c r="L8" s="114">
        <v>21.3</v>
      </c>
      <c r="M8" s="51">
        <v>5218</v>
      </c>
    </row>
    <row r="9" spans="1:13" ht="15" customHeight="1">
      <c r="A9" s="78" t="s">
        <v>136</v>
      </c>
      <c r="B9" s="114"/>
      <c r="C9" s="114"/>
      <c r="D9" s="114"/>
      <c r="E9" s="114"/>
      <c r="F9" s="114"/>
      <c r="G9" s="114"/>
      <c r="H9" s="115"/>
      <c r="I9" s="118"/>
      <c r="J9" s="118"/>
      <c r="K9" s="118"/>
      <c r="L9" s="118"/>
      <c r="M9" s="51"/>
    </row>
    <row r="10" spans="1:13" ht="15" customHeight="1">
      <c r="A10" s="52" t="s">
        <v>164</v>
      </c>
      <c r="B10" s="114">
        <v>5.1</v>
      </c>
      <c r="C10" s="114">
        <v>14.9</v>
      </c>
      <c r="D10" s="114">
        <v>12.3</v>
      </c>
      <c r="E10" s="114">
        <v>11.1</v>
      </c>
      <c r="F10" s="114">
        <v>55.7</v>
      </c>
      <c r="G10" s="114">
        <v>0.9</v>
      </c>
      <c r="H10" s="115">
        <v>16.2</v>
      </c>
      <c r="I10" s="114">
        <v>50.1</v>
      </c>
      <c r="J10" s="114">
        <v>18.5</v>
      </c>
      <c r="K10" s="114">
        <v>5.1</v>
      </c>
      <c r="L10" s="114">
        <v>10</v>
      </c>
      <c r="M10" s="51">
        <v>277</v>
      </c>
    </row>
    <row r="11" spans="1:13" ht="15" customHeight="1">
      <c r="A11" s="52" t="s">
        <v>138</v>
      </c>
      <c r="B11" s="114">
        <v>3.9</v>
      </c>
      <c r="C11" s="114">
        <v>10.7</v>
      </c>
      <c r="D11" s="114">
        <v>6</v>
      </c>
      <c r="E11" s="114">
        <v>10.7</v>
      </c>
      <c r="F11" s="114">
        <v>66.5</v>
      </c>
      <c r="G11" s="114">
        <v>2.2</v>
      </c>
      <c r="H11" s="115">
        <v>17.7</v>
      </c>
      <c r="I11" s="114">
        <v>44</v>
      </c>
      <c r="J11" s="114">
        <v>19.3</v>
      </c>
      <c r="K11" s="114">
        <v>7.9</v>
      </c>
      <c r="L11" s="114">
        <v>11.1</v>
      </c>
      <c r="M11" s="51">
        <v>989</v>
      </c>
    </row>
    <row r="12" spans="1:13" ht="15" customHeight="1">
      <c r="A12" s="52" t="s">
        <v>139</v>
      </c>
      <c r="B12" s="114">
        <v>1.1</v>
      </c>
      <c r="C12" s="114">
        <v>5</v>
      </c>
      <c r="D12" s="114">
        <v>4.1</v>
      </c>
      <c r="E12" s="114">
        <v>8.4</v>
      </c>
      <c r="F12" s="114">
        <v>80.2</v>
      </c>
      <c r="G12" s="114">
        <v>1.1</v>
      </c>
      <c r="H12" s="115">
        <v>14.9</v>
      </c>
      <c r="I12" s="114">
        <v>42.7</v>
      </c>
      <c r="J12" s="114">
        <v>14.2</v>
      </c>
      <c r="K12" s="114">
        <v>8.7</v>
      </c>
      <c r="L12" s="114">
        <v>19.5</v>
      </c>
      <c r="M12" s="51">
        <v>1377</v>
      </c>
    </row>
    <row r="13" spans="1:13" ht="15" customHeight="1">
      <c r="A13" s="52" t="s">
        <v>140</v>
      </c>
      <c r="B13" s="114">
        <v>0.6</v>
      </c>
      <c r="C13" s="114">
        <v>4</v>
      </c>
      <c r="D13" s="114">
        <v>4.1</v>
      </c>
      <c r="E13" s="114">
        <v>9</v>
      </c>
      <c r="F13" s="114">
        <v>80.9</v>
      </c>
      <c r="G13" s="114">
        <v>1.4</v>
      </c>
      <c r="H13" s="115">
        <v>13.1</v>
      </c>
      <c r="I13" s="114">
        <v>43.4</v>
      </c>
      <c r="J13" s="114">
        <v>14.9</v>
      </c>
      <c r="K13" s="114">
        <v>7.3</v>
      </c>
      <c r="L13" s="114">
        <v>21.3</v>
      </c>
      <c r="M13" s="51">
        <v>1599</v>
      </c>
    </row>
    <row r="14" spans="1:13" ht="15" customHeight="1">
      <c r="A14" s="52" t="s">
        <v>141</v>
      </c>
      <c r="B14" s="114">
        <v>0.7</v>
      </c>
      <c r="C14" s="114">
        <v>3.6</v>
      </c>
      <c r="D14" s="114">
        <v>3.6</v>
      </c>
      <c r="E14" s="114">
        <v>8.6</v>
      </c>
      <c r="F14" s="114">
        <v>82.3</v>
      </c>
      <c r="G14" s="114">
        <v>1.2</v>
      </c>
      <c r="H14" s="115">
        <v>13.8</v>
      </c>
      <c r="I14" s="114">
        <v>41.6</v>
      </c>
      <c r="J14" s="114">
        <v>15.9</v>
      </c>
      <c r="K14" s="114">
        <v>7.7</v>
      </c>
      <c r="L14" s="114">
        <v>21</v>
      </c>
      <c r="M14" s="51">
        <v>1456</v>
      </c>
    </row>
    <row r="15" spans="1:13" ht="15" customHeight="1">
      <c r="A15" s="52" t="s">
        <v>142</v>
      </c>
      <c r="B15" s="114">
        <v>0.9</v>
      </c>
      <c r="C15" s="114">
        <v>3.8</v>
      </c>
      <c r="D15" s="114">
        <v>3.4</v>
      </c>
      <c r="E15" s="114">
        <v>8.2</v>
      </c>
      <c r="F15" s="114">
        <v>82.5</v>
      </c>
      <c r="G15" s="114">
        <v>1.2</v>
      </c>
      <c r="H15" s="115">
        <v>11.8</v>
      </c>
      <c r="I15" s="114">
        <v>33.7</v>
      </c>
      <c r="J15" s="114">
        <v>18.9</v>
      </c>
      <c r="K15" s="114">
        <v>9.4</v>
      </c>
      <c r="L15" s="114">
        <v>26.2</v>
      </c>
      <c r="M15" s="51">
        <v>1565</v>
      </c>
    </row>
    <row r="16" spans="1:13" ht="15" customHeight="1">
      <c r="A16" s="52" t="s">
        <v>143</v>
      </c>
      <c r="B16" s="114">
        <v>0.5</v>
      </c>
      <c r="C16" s="114">
        <v>3.3</v>
      </c>
      <c r="D16" s="114">
        <v>2.1</v>
      </c>
      <c r="E16" s="114">
        <v>6.5</v>
      </c>
      <c r="F16" s="114">
        <v>86.3</v>
      </c>
      <c r="G16" s="114">
        <v>1.4</v>
      </c>
      <c r="H16" s="115">
        <v>9.4</v>
      </c>
      <c r="I16" s="114">
        <v>30.8</v>
      </c>
      <c r="J16" s="114">
        <v>17.5</v>
      </c>
      <c r="K16" s="114">
        <v>11.3</v>
      </c>
      <c r="L16" s="114">
        <v>31.1</v>
      </c>
      <c r="M16" s="51">
        <v>1253</v>
      </c>
    </row>
    <row r="17" spans="1:13" ht="15" customHeight="1">
      <c r="A17" s="52" t="s">
        <v>144</v>
      </c>
      <c r="B17" s="114">
        <v>0.3</v>
      </c>
      <c r="C17" s="114">
        <v>2.3</v>
      </c>
      <c r="D17" s="114">
        <v>1.8</v>
      </c>
      <c r="E17" s="114">
        <v>3.7</v>
      </c>
      <c r="F17" s="114">
        <v>89.9</v>
      </c>
      <c r="G17" s="114">
        <v>2</v>
      </c>
      <c r="H17" s="115">
        <v>6.3</v>
      </c>
      <c r="I17" s="114">
        <v>24.9</v>
      </c>
      <c r="J17" s="114">
        <v>15.3</v>
      </c>
      <c r="K17" s="114">
        <v>11.3</v>
      </c>
      <c r="L17" s="114">
        <v>42.2</v>
      </c>
      <c r="M17" s="51">
        <v>646</v>
      </c>
    </row>
    <row r="18" spans="1:13" ht="15" customHeight="1">
      <c r="A18" s="78" t="s">
        <v>112</v>
      </c>
      <c r="B18" s="114"/>
      <c r="C18" s="114"/>
      <c r="D18" s="114"/>
      <c r="E18" s="114"/>
      <c r="F18" s="114"/>
      <c r="G18" s="114"/>
      <c r="H18" s="115"/>
      <c r="I18" s="117"/>
      <c r="J18" s="117"/>
      <c r="K18" s="117"/>
      <c r="L18" s="117"/>
      <c r="M18" s="51"/>
    </row>
    <row r="19" spans="1:13" ht="15" customHeight="1">
      <c r="A19" s="52" t="s">
        <v>113</v>
      </c>
      <c r="B19" s="114">
        <v>0.1</v>
      </c>
      <c r="C19" s="114">
        <v>2.9</v>
      </c>
      <c r="D19" s="114">
        <v>1.9</v>
      </c>
      <c r="E19" s="114">
        <v>6.5</v>
      </c>
      <c r="F19" s="114">
        <v>85.4</v>
      </c>
      <c r="G19" s="114">
        <v>3.2</v>
      </c>
      <c r="H19" s="115">
        <v>20.2</v>
      </c>
      <c r="I19" s="114">
        <v>32.5</v>
      </c>
      <c r="J19" s="114">
        <v>13.5</v>
      </c>
      <c r="K19" s="114">
        <v>5.4</v>
      </c>
      <c r="L19" s="114">
        <v>28.4</v>
      </c>
      <c r="M19" s="51">
        <v>475</v>
      </c>
    </row>
    <row r="20" spans="1:13" ht="15" customHeight="1">
      <c r="A20" s="52" t="s">
        <v>114</v>
      </c>
      <c r="B20" s="114">
        <v>1.7</v>
      </c>
      <c r="C20" s="114">
        <v>5.2</v>
      </c>
      <c r="D20" s="114">
        <v>5.3</v>
      </c>
      <c r="E20" s="114">
        <v>9.9</v>
      </c>
      <c r="F20" s="114">
        <v>76.6</v>
      </c>
      <c r="G20" s="114">
        <v>1.4</v>
      </c>
      <c r="H20" s="115">
        <v>16.1</v>
      </c>
      <c r="I20" s="114">
        <v>45.5</v>
      </c>
      <c r="J20" s="114">
        <v>15.5</v>
      </c>
      <c r="K20" s="114">
        <v>5.9</v>
      </c>
      <c r="L20" s="114">
        <v>16.9</v>
      </c>
      <c r="M20" s="51">
        <v>3109</v>
      </c>
    </row>
    <row r="21" spans="1:13" ht="15" customHeight="1">
      <c r="A21" s="52" t="s">
        <v>115</v>
      </c>
      <c r="B21" s="114">
        <v>1.6</v>
      </c>
      <c r="C21" s="114">
        <v>7.3</v>
      </c>
      <c r="D21" s="114">
        <v>5.2</v>
      </c>
      <c r="E21" s="114">
        <v>8.6</v>
      </c>
      <c r="F21" s="114">
        <v>76.3</v>
      </c>
      <c r="G21" s="114">
        <v>1.1</v>
      </c>
      <c r="H21" s="115">
        <v>11.4</v>
      </c>
      <c r="I21" s="114">
        <v>41.7</v>
      </c>
      <c r="J21" s="114">
        <v>19.2</v>
      </c>
      <c r="K21" s="114">
        <v>8.9</v>
      </c>
      <c r="L21" s="114">
        <v>18.9</v>
      </c>
      <c r="M21" s="51">
        <v>927</v>
      </c>
    </row>
    <row r="22" spans="1:13" ht="15" customHeight="1">
      <c r="A22" s="52" t="s">
        <v>145</v>
      </c>
      <c r="B22" s="114">
        <v>0.7</v>
      </c>
      <c r="C22" s="114">
        <v>4.1</v>
      </c>
      <c r="D22" s="114">
        <v>2.6</v>
      </c>
      <c r="E22" s="114">
        <v>7.1</v>
      </c>
      <c r="F22" s="114">
        <v>85.4</v>
      </c>
      <c r="G22" s="114">
        <v>0.2</v>
      </c>
      <c r="H22" s="115">
        <v>7.4</v>
      </c>
      <c r="I22" s="114">
        <v>39.6</v>
      </c>
      <c r="J22" s="114">
        <v>19.4</v>
      </c>
      <c r="K22" s="114">
        <v>12.3</v>
      </c>
      <c r="L22" s="114">
        <v>21.3</v>
      </c>
      <c r="M22" s="51">
        <v>533</v>
      </c>
    </row>
    <row r="23" spans="1:13" ht="15" customHeight="1">
      <c r="A23" s="52" t="s">
        <v>116</v>
      </c>
      <c r="B23" s="114">
        <v>0.4</v>
      </c>
      <c r="C23" s="114">
        <v>3.3</v>
      </c>
      <c r="D23" s="114">
        <v>2.6</v>
      </c>
      <c r="E23" s="114">
        <v>6.6</v>
      </c>
      <c r="F23" s="114">
        <v>86</v>
      </c>
      <c r="G23" s="114">
        <v>1.2</v>
      </c>
      <c r="H23" s="115">
        <v>9.5</v>
      </c>
      <c r="I23" s="114">
        <v>31</v>
      </c>
      <c r="J23" s="114">
        <v>18.1</v>
      </c>
      <c r="K23" s="114">
        <v>10.7</v>
      </c>
      <c r="L23" s="114">
        <v>30.8</v>
      </c>
      <c r="M23" s="51">
        <v>2928</v>
      </c>
    </row>
    <row r="24" spans="1:13" ht="15" customHeight="1">
      <c r="A24" s="52" t="s">
        <v>146</v>
      </c>
      <c r="B24" s="114">
        <v>3.5</v>
      </c>
      <c r="C24" s="114">
        <v>11.7</v>
      </c>
      <c r="D24" s="114">
        <v>6.7</v>
      </c>
      <c r="E24" s="114">
        <v>11.5</v>
      </c>
      <c r="F24" s="114">
        <v>64.6</v>
      </c>
      <c r="G24" s="114">
        <v>2.1</v>
      </c>
      <c r="H24" s="115">
        <v>17</v>
      </c>
      <c r="I24" s="114">
        <v>44.8</v>
      </c>
      <c r="J24" s="114">
        <v>14.2</v>
      </c>
      <c r="K24" s="114">
        <v>10.4</v>
      </c>
      <c r="L24" s="114">
        <v>13.6</v>
      </c>
      <c r="M24" s="51">
        <v>282</v>
      </c>
    </row>
    <row r="25" spans="1:13" ht="15" customHeight="1">
      <c r="A25" s="52" t="s">
        <v>118</v>
      </c>
      <c r="B25" s="114">
        <v>8.8</v>
      </c>
      <c r="C25" s="114">
        <v>16</v>
      </c>
      <c r="D25" s="114">
        <v>7.6</v>
      </c>
      <c r="E25" s="114">
        <v>13</v>
      </c>
      <c r="F25" s="114">
        <v>53.3</v>
      </c>
      <c r="G25" s="114">
        <v>1.2</v>
      </c>
      <c r="H25" s="115">
        <v>16.9</v>
      </c>
      <c r="I25" s="114">
        <v>48.1</v>
      </c>
      <c r="J25" s="114">
        <v>17.6</v>
      </c>
      <c r="K25" s="114">
        <v>7.2</v>
      </c>
      <c r="L25" s="114">
        <v>10.3</v>
      </c>
      <c r="M25" s="51">
        <v>226</v>
      </c>
    </row>
    <row r="26" spans="1:13" ht="15" customHeight="1">
      <c r="A26" s="52" t="s">
        <v>119</v>
      </c>
      <c r="B26" s="114">
        <v>0.8</v>
      </c>
      <c r="C26" s="114">
        <v>5.4</v>
      </c>
      <c r="D26" s="114">
        <v>3.6</v>
      </c>
      <c r="E26" s="114">
        <v>5.5</v>
      </c>
      <c r="F26" s="114">
        <v>83</v>
      </c>
      <c r="G26" s="114">
        <v>1.8</v>
      </c>
      <c r="H26" s="115">
        <v>9.8</v>
      </c>
      <c r="I26" s="114">
        <v>31.2</v>
      </c>
      <c r="J26" s="114">
        <v>16.8</v>
      </c>
      <c r="K26" s="114">
        <v>17.1</v>
      </c>
      <c r="L26" s="114">
        <v>25.1</v>
      </c>
      <c r="M26" s="51">
        <v>475</v>
      </c>
    </row>
    <row r="27" spans="1:13" ht="15" customHeight="1">
      <c r="A27" s="216" t="s">
        <v>104</v>
      </c>
      <c r="B27" s="114"/>
      <c r="C27" s="114"/>
      <c r="D27" s="114"/>
      <c r="E27" s="114"/>
      <c r="F27" s="114"/>
      <c r="G27" s="114"/>
      <c r="H27" s="115"/>
      <c r="I27" s="119"/>
      <c r="J27" s="119"/>
      <c r="K27" s="119"/>
      <c r="L27" s="119"/>
      <c r="M27" s="51"/>
    </row>
    <row r="28" spans="1:13" ht="15" customHeight="1">
      <c r="A28" s="52" t="s">
        <v>120</v>
      </c>
      <c r="B28" s="114">
        <v>2.4</v>
      </c>
      <c r="C28" s="114">
        <v>7.8</v>
      </c>
      <c r="D28" s="114">
        <v>4.5</v>
      </c>
      <c r="E28" s="114">
        <v>6.5</v>
      </c>
      <c r="F28" s="114">
        <v>77.5</v>
      </c>
      <c r="G28" s="114">
        <v>1.3</v>
      </c>
      <c r="H28" s="115">
        <v>11.5</v>
      </c>
      <c r="I28" s="114">
        <v>35.5</v>
      </c>
      <c r="J28" s="114">
        <v>17.1</v>
      </c>
      <c r="K28" s="114">
        <v>10.9</v>
      </c>
      <c r="L28" s="114">
        <v>25</v>
      </c>
      <c r="M28" s="51">
        <v>1787</v>
      </c>
    </row>
    <row r="29" spans="1:13" ht="15" customHeight="1">
      <c r="A29" s="52" t="s">
        <v>121</v>
      </c>
      <c r="B29" s="114">
        <v>1.5</v>
      </c>
      <c r="C29" s="114">
        <v>7.3</v>
      </c>
      <c r="D29" s="114">
        <v>4.4</v>
      </c>
      <c r="E29" s="114">
        <v>8.9</v>
      </c>
      <c r="F29" s="114">
        <v>76.6</v>
      </c>
      <c r="G29" s="114">
        <v>1.4</v>
      </c>
      <c r="H29" s="115">
        <v>12.9</v>
      </c>
      <c r="I29" s="114">
        <v>36.1</v>
      </c>
      <c r="J29" s="114">
        <v>17.8</v>
      </c>
      <c r="K29" s="114">
        <v>11.2</v>
      </c>
      <c r="L29" s="114">
        <v>22</v>
      </c>
      <c r="M29" s="51">
        <v>1702</v>
      </c>
    </row>
    <row r="30" spans="1:13" ht="15" customHeight="1">
      <c r="A30" s="52" t="s">
        <v>122</v>
      </c>
      <c r="B30" s="114">
        <v>1.6</v>
      </c>
      <c r="C30" s="114">
        <v>7</v>
      </c>
      <c r="D30" s="114">
        <v>3.7</v>
      </c>
      <c r="E30" s="114">
        <v>9.1</v>
      </c>
      <c r="F30" s="114">
        <v>77.4</v>
      </c>
      <c r="G30" s="114">
        <v>1.3</v>
      </c>
      <c r="H30" s="115">
        <v>13.6</v>
      </c>
      <c r="I30" s="114">
        <v>38.2</v>
      </c>
      <c r="J30" s="114">
        <v>16.6</v>
      </c>
      <c r="K30" s="114">
        <v>7.9</v>
      </c>
      <c r="L30" s="114">
        <v>23.7</v>
      </c>
      <c r="M30" s="51">
        <v>1287</v>
      </c>
    </row>
    <row r="31" spans="1:13" ht="15" customHeight="1">
      <c r="A31" s="52" t="s">
        <v>123</v>
      </c>
      <c r="B31" s="114">
        <v>2.3</v>
      </c>
      <c r="C31" s="114">
        <v>5.3</v>
      </c>
      <c r="D31" s="114">
        <v>5.7</v>
      </c>
      <c r="E31" s="114">
        <v>9.4</v>
      </c>
      <c r="F31" s="114">
        <v>75.4</v>
      </c>
      <c r="G31" s="114">
        <v>2</v>
      </c>
      <c r="H31" s="115">
        <v>13</v>
      </c>
      <c r="I31" s="114">
        <v>42.7</v>
      </c>
      <c r="J31" s="114">
        <v>17.1</v>
      </c>
      <c r="K31" s="114">
        <v>7.4</v>
      </c>
      <c r="L31" s="114">
        <v>19.8</v>
      </c>
      <c r="M31" s="51">
        <v>958</v>
      </c>
    </row>
    <row r="32" spans="1:13" ht="15" customHeight="1">
      <c r="A32" s="52" t="s">
        <v>124</v>
      </c>
      <c r="B32" s="114">
        <v>1.1</v>
      </c>
      <c r="C32" s="114">
        <v>4.4</v>
      </c>
      <c r="D32" s="114">
        <v>3.6</v>
      </c>
      <c r="E32" s="114">
        <v>7.7</v>
      </c>
      <c r="F32" s="114">
        <v>81.9</v>
      </c>
      <c r="G32" s="114">
        <v>1.3</v>
      </c>
      <c r="H32" s="115">
        <v>14.7</v>
      </c>
      <c r="I32" s="114">
        <v>41.5</v>
      </c>
      <c r="J32" s="114">
        <v>16.1</v>
      </c>
      <c r="K32" s="114">
        <v>8.9</v>
      </c>
      <c r="L32" s="114">
        <v>18.8</v>
      </c>
      <c r="M32" s="51">
        <v>809</v>
      </c>
    </row>
    <row r="33" spans="1:13" ht="15" customHeight="1">
      <c r="A33" s="52" t="s">
        <v>125</v>
      </c>
      <c r="B33" s="114">
        <v>1.3</v>
      </c>
      <c r="C33" s="114">
        <v>4.3</v>
      </c>
      <c r="D33" s="114">
        <v>5.8</v>
      </c>
      <c r="E33" s="114">
        <v>10.3</v>
      </c>
      <c r="F33" s="114">
        <v>77.5</v>
      </c>
      <c r="G33" s="114">
        <v>0.8</v>
      </c>
      <c r="H33" s="115">
        <v>14.7</v>
      </c>
      <c r="I33" s="114">
        <v>47.3</v>
      </c>
      <c r="J33" s="114">
        <v>16.3</v>
      </c>
      <c r="K33" s="114">
        <v>6.1</v>
      </c>
      <c r="L33" s="114">
        <v>15.5</v>
      </c>
      <c r="M33" s="51">
        <v>1180</v>
      </c>
    </row>
    <row r="34" spans="1:13" ht="15" customHeight="1">
      <c r="A34" s="52" t="s">
        <v>126</v>
      </c>
      <c r="B34" s="114">
        <v>1.1</v>
      </c>
      <c r="C34" s="114">
        <v>3.7</v>
      </c>
      <c r="D34" s="114">
        <v>4.2</v>
      </c>
      <c r="E34" s="114">
        <v>9.4</v>
      </c>
      <c r="F34" s="114">
        <v>79.6</v>
      </c>
      <c r="G34" s="114">
        <v>2.1</v>
      </c>
      <c r="H34" s="115">
        <v>15.1</v>
      </c>
      <c r="I34" s="114">
        <v>41.2</v>
      </c>
      <c r="J34" s="114">
        <v>15.8</v>
      </c>
      <c r="K34" s="114">
        <v>6.7</v>
      </c>
      <c r="L34" s="114">
        <v>21.3</v>
      </c>
      <c r="M34" s="51">
        <v>1123</v>
      </c>
    </row>
    <row r="35" spans="1:13" ht="15" customHeight="1">
      <c r="A35" s="216" t="s">
        <v>105</v>
      </c>
      <c r="B35" s="114"/>
      <c r="C35" s="114"/>
      <c r="D35" s="114"/>
      <c r="E35" s="114"/>
      <c r="F35" s="114"/>
      <c r="G35" s="114"/>
      <c r="H35" s="115"/>
      <c r="I35" s="118"/>
      <c r="J35" s="118"/>
      <c r="K35" s="118"/>
      <c r="L35" s="118"/>
      <c r="M35" s="51"/>
    </row>
    <row r="36" spans="1:13" ht="15" customHeight="1">
      <c r="A36" s="52" t="s">
        <v>320</v>
      </c>
      <c r="B36" s="114">
        <v>3.3</v>
      </c>
      <c r="C36" s="114">
        <v>8.4</v>
      </c>
      <c r="D36" s="114">
        <v>5.4</v>
      </c>
      <c r="E36" s="114">
        <v>9.2</v>
      </c>
      <c r="F36" s="114">
        <v>72.7</v>
      </c>
      <c r="G36" s="114">
        <v>0.9</v>
      </c>
      <c r="H36" s="115">
        <v>10.3</v>
      </c>
      <c r="I36" s="114">
        <v>39.7</v>
      </c>
      <c r="J36" s="114">
        <v>19.2</v>
      </c>
      <c r="K36" s="114">
        <v>12.1</v>
      </c>
      <c r="L36" s="114">
        <v>18.7</v>
      </c>
      <c r="M36" s="51">
        <v>1784</v>
      </c>
    </row>
    <row r="37" spans="1:13" ht="15" customHeight="1">
      <c r="A37" s="217" t="s">
        <v>332</v>
      </c>
      <c r="B37" s="114">
        <v>1.4</v>
      </c>
      <c r="C37" s="114">
        <v>7.2</v>
      </c>
      <c r="D37" s="114">
        <v>3.3</v>
      </c>
      <c r="E37" s="114">
        <v>7.4</v>
      </c>
      <c r="F37" s="114">
        <v>79.3</v>
      </c>
      <c r="G37" s="114">
        <v>1.4</v>
      </c>
      <c r="H37" s="115">
        <v>12.9</v>
      </c>
      <c r="I37" s="114">
        <v>38.7</v>
      </c>
      <c r="J37" s="114">
        <v>17.1</v>
      </c>
      <c r="K37" s="114">
        <v>9.5</v>
      </c>
      <c r="L37" s="114">
        <v>21.8</v>
      </c>
      <c r="M37" s="51">
        <v>1886</v>
      </c>
    </row>
    <row r="38" spans="1:13" ht="15" customHeight="1">
      <c r="A38" s="217" t="s">
        <v>333</v>
      </c>
      <c r="B38" s="114">
        <v>1.2</v>
      </c>
      <c r="C38" s="114">
        <v>4.8</v>
      </c>
      <c r="D38" s="114">
        <v>4.1</v>
      </c>
      <c r="E38" s="114">
        <v>7.5</v>
      </c>
      <c r="F38" s="114">
        <v>80.4</v>
      </c>
      <c r="G38" s="114">
        <v>1.9</v>
      </c>
      <c r="H38" s="115">
        <v>16.5</v>
      </c>
      <c r="I38" s="114">
        <v>38.2</v>
      </c>
      <c r="J38" s="114">
        <v>13.3</v>
      </c>
      <c r="K38" s="114">
        <v>7.7</v>
      </c>
      <c r="L38" s="114">
        <v>24.3</v>
      </c>
      <c r="M38" s="51">
        <v>1994</v>
      </c>
    </row>
    <row r="39" spans="1:13" ht="15" customHeight="1">
      <c r="A39" s="217" t="s">
        <v>334</v>
      </c>
      <c r="B39" s="114">
        <v>0.9</v>
      </c>
      <c r="C39" s="114">
        <v>3.8</v>
      </c>
      <c r="D39" s="114">
        <v>4.8</v>
      </c>
      <c r="E39" s="114">
        <v>8</v>
      </c>
      <c r="F39" s="114">
        <v>80.8</v>
      </c>
      <c r="G39" s="114">
        <v>1.6</v>
      </c>
      <c r="H39" s="115">
        <v>16.2</v>
      </c>
      <c r="I39" s="114">
        <v>39.8</v>
      </c>
      <c r="J39" s="114">
        <v>17.5</v>
      </c>
      <c r="K39" s="114">
        <v>6.6</v>
      </c>
      <c r="L39" s="114">
        <v>20</v>
      </c>
      <c r="M39" s="51">
        <v>1909</v>
      </c>
    </row>
    <row r="40" spans="1:13" ht="15" customHeight="1">
      <c r="A40" s="52" t="s">
        <v>127</v>
      </c>
      <c r="B40" s="114">
        <v>1.1</v>
      </c>
      <c r="C40" s="114">
        <v>4.8</v>
      </c>
      <c r="D40" s="114">
        <v>5.2</v>
      </c>
      <c r="E40" s="114">
        <v>11.4</v>
      </c>
      <c r="F40" s="114">
        <v>76.4</v>
      </c>
      <c r="G40" s="114">
        <v>1.2</v>
      </c>
      <c r="H40" s="115">
        <v>12.1</v>
      </c>
      <c r="I40" s="114">
        <v>45.2</v>
      </c>
      <c r="J40" s="114">
        <v>16.5</v>
      </c>
      <c r="K40" s="114">
        <v>5.9</v>
      </c>
      <c r="L40" s="114">
        <v>20.4</v>
      </c>
      <c r="M40" s="51">
        <v>1589</v>
      </c>
    </row>
    <row r="41" spans="1:13" ht="15" customHeight="1">
      <c r="A41" s="78" t="s">
        <v>106</v>
      </c>
      <c r="B41" s="114"/>
      <c r="C41" s="114"/>
      <c r="D41" s="114"/>
      <c r="E41" s="114"/>
      <c r="F41" s="114"/>
      <c r="G41" s="114"/>
      <c r="H41" s="115"/>
      <c r="I41" s="118"/>
      <c r="J41" s="118"/>
      <c r="K41" s="118"/>
      <c r="L41" s="118"/>
      <c r="M41" s="51"/>
    </row>
    <row r="42" spans="1:13" ht="15" customHeight="1">
      <c r="A42" s="52" t="s">
        <v>128</v>
      </c>
      <c r="B42" s="114">
        <v>2.8</v>
      </c>
      <c r="C42" s="114">
        <v>9.2</v>
      </c>
      <c r="D42" s="114">
        <v>6.2</v>
      </c>
      <c r="E42" s="114">
        <v>11.7</v>
      </c>
      <c r="F42" s="114">
        <v>68.8</v>
      </c>
      <c r="G42" s="114">
        <v>1.2</v>
      </c>
      <c r="H42" s="115">
        <v>11.2</v>
      </c>
      <c r="I42" s="114">
        <v>42.1</v>
      </c>
      <c r="J42" s="114">
        <v>18.9</v>
      </c>
      <c r="K42" s="114">
        <v>9.7</v>
      </c>
      <c r="L42" s="114">
        <v>18.1</v>
      </c>
      <c r="M42" s="51">
        <v>3153</v>
      </c>
    </row>
    <row r="43" spans="1:13" ht="15" customHeight="1">
      <c r="A43" s="52" t="s">
        <v>129</v>
      </c>
      <c r="B43" s="114">
        <v>0.9</v>
      </c>
      <c r="C43" s="114">
        <v>5.5</v>
      </c>
      <c r="D43" s="114">
        <v>3.9</v>
      </c>
      <c r="E43" s="114">
        <v>7.1</v>
      </c>
      <c r="F43" s="114">
        <v>81.5</v>
      </c>
      <c r="G43" s="114">
        <v>1</v>
      </c>
      <c r="H43" s="115">
        <v>12.6</v>
      </c>
      <c r="I43" s="114">
        <v>40.2</v>
      </c>
      <c r="J43" s="114">
        <v>18</v>
      </c>
      <c r="K43" s="114">
        <v>8.7</v>
      </c>
      <c r="L43" s="114">
        <v>20.6</v>
      </c>
      <c r="M43" s="51">
        <v>2709</v>
      </c>
    </row>
    <row r="44" spans="1:13" ht="15" customHeight="1">
      <c r="A44" s="52" t="s">
        <v>130</v>
      </c>
      <c r="B44" s="114">
        <v>0.9</v>
      </c>
      <c r="C44" s="114">
        <v>3.3</v>
      </c>
      <c r="D44" s="114">
        <v>1.8</v>
      </c>
      <c r="E44" s="114">
        <v>7.3</v>
      </c>
      <c r="F44" s="114">
        <v>84.4</v>
      </c>
      <c r="G44" s="114">
        <v>2.4</v>
      </c>
      <c r="H44" s="115">
        <v>11.6</v>
      </c>
      <c r="I44" s="114">
        <v>40.7</v>
      </c>
      <c r="J44" s="114">
        <v>16.7</v>
      </c>
      <c r="K44" s="114">
        <v>10.3</v>
      </c>
      <c r="L44" s="114">
        <v>20.7</v>
      </c>
      <c r="M44" s="51">
        <v>828</v>
      </c>
    </row>
    <row r="45" spans="1:13" ht="15" customHeight="1">
      <c r="A45" s="52" t="s">
        <v>131</v>
      </c>
      <c r="B45" s="114">
        <v>1.2</v>
      </c>
      <c r="C45" s="114">
        <v>0.9</v>
      </c>
      <c r="D45" s="114">
        <v>2.1</v>
      </c>
      <c r="E45" s="114">
        <v>3.5</v>
      </c>
      <c r="F45" s="114">
        <v>90.7</v>
      </c>
      <c r="G45" s="114">
        <v>1.5</v>
      </c>
      <c r="H45" s="115">
        <v>22.7</v>
      </c>
      <c r="I45" s="114">
        <v>38.6</v>
      </c>
      <c r="J45" s="114">
        <v>9.3</v>
      </c>
      <c r="K45" s="114">
        <v>2.9</v>
      </c>
      <c r="L45" s="114">
        <v>26.5</v>
      </c>
      <c r="M45" s="51">
        <v>575</v>
      </c>
    </row>
    <row r="46" spans="1:13" ht="15" customHeight="1">
      <c r="A46" s="52" t="s">
        <v>132</v>
      </c>
      <c r="B46" s="114">
        <v>0.3</v>
      </c>
      <c r="C46" s="114">
        <v>1.4</v>
      </c>
      <c r="D46" s="114">
        <v>4.4</v>
      </c>
      <c r="E46" s="114">
        <v>7.9</v>
      </c>
      <c r="F46" s="114">
        <v>84.2</v>
      </c>
      <c r="G46" s="114">
        <v>1.8</v>
      </c>
      <c r="H46" s="115">
        <v>15.6</v>
      </c>
      <c r="I46" s="114">
        <v>39.4</v>
      </c>
      <c r="J46" s="114">
        <v>14.1</v>
      </c>
      <c r="K46" s="114">
        <v>6.2</v>
      </c>
      <c r="L46" s="114">
        <v>24.7</v>
      </c>
      <c r="M46" s="51">
        <v>1015</v>
      </c>
    </row>
    <row r="47" spans="1:13" ht="15" customHeight="1">
      <c r="A47" s="52" t="s">
        <v>133</v>
      </c>
      <c r="B47" s="114">
        <v>0.4</v>
      </c>
      <c r="C47" s="114">
        <v>0.8</v>
      </c>
      <c r="D47" s="114">
        <v>2.9</v>
      </c>
      <c r="E47" s="114">
        <v>4.5</v>
      </c>
      <c r="F47" s="114">
        <v>88.8</v>
      </c>
      <c r="G47" s="114">
        <v>2.5</v>
      </c>
      <c r="H47" s="115">
        <v>27.6</v>
      </c>
      <c r="I47" s="114">
        <v>31.1</v>
      </c>
      <c r="J47" s="114">
        <v>6.3</v>
      </c>
      <c r="K47" s="114">
        <v>3.2</v>
      </c>
      <c r="L47" s="114">
        <v>31.9</v>
      </c>
      <c r="M47" s="51">
        <v>882</v>
      </c>
    </row>
    <row r="48" spans="1:13" ht="15" customHeight="1">
      <c r="A48" s="78" t="s">
        <v>171</v>
      </c>
      <c r="B48" s="114"/>
      <c r="C48" s="114"/>
      <c r="D48" s="114"/>
      <c r="E48" s="114"/>
      <c r="F48" s="114"/>
      <c r="G48" s="114"/>
      <c r="H48" s="115"/>
      <c r="I48" s="118"/>
      <c r="J48" s="118"/>
      <c r="K48" s="118"/>
      <c r="L48" s="118"/>
      <c r="M48" s="51"/>
    </row>
    <row r="49" spans="1:13" ht="15" customHeight="1">
      <c r="A49" s="52" t="s">
        <v>172</v>
      </c>
      <c r="B49" s="114">
        <v>0.5</v>
      </c>
      <c r="C49" s="114">
        <v>3.1</v>
      </c>
      <c r="D49" s="114">
        <v>3.5</v>
      </c>
      <c r="E49" s="114">
        <v>8.2</v>
      </c>
      <c r="F49" s="114">
        <v>83.1</v>
      </c>
      <c r="G49" s="114">
        <v>1.6</v>
      </c>
      <c r="H49" s="115">
        <v>13.9</v>
      </c>
      <c r="I49" s="114">
        <v>40.5</v>
      </c>
      <c r="J49" s="114">
        <v>16.1</v>
      </c>
      <c r="K49" s="114">
        <v>7.2</v>
      </c>
      <c r="L49" s="114">
        <v>22.2</v>
      </c>
      <c r="M49" s="51">
        <v>6023</v>
      </c>
    </row>
    <row r="50" spans="1:13" ht="15" customHeight="1">
      <c r="A50" s="52" t="s">
        <v>177</v>
      </c>
      <c r="B50" s="114">
        <v>3.8</v>
      </c>
      <c r="C50" s="114">
        <v>11.2</v>
      </c>
      <c r="D50" s="114">
        <v>6.6</v>
      </c>
      <c r="E50" s="114">
        <v>9.8</v>
      </c>
      <c r="F50" s="114">
        <v>67.7</v>
      </c>
      <c r="G50" s="114">
        <v>1</v>
      </c>
      <c r="H50" s="115">
        <v>13</v>
      </c>
      <c r="I50" s="114">
        <v>39.8</v>
      </c>
      <c r="J50" s="114">
        <v>17.8</v>
      </c>
      <c r="K50" s="114">
        <v>10.6</v>
      </c>
      <c r="L50" s="114">
        <v>18.7</v>
      </c>
      <c r="M50" s="51">
        <v>3139</v>
      </c>
    </row>
    <row r="51" spans="1:13" ht="15" customHeight="1">
      <c r="A51" s="216" t="s">
        <v>178</v>
      </c>
      <c r="B51" s="216"/>
      <c r="C51" s="216"/>
      <c r="D51" s="216"/>
      <c r="E51" s="216"/>
      <c r="F51" s="216"/>
      <c r="G51" s="31"/>
      <c r="H51" s="115"/>
      <c r="I51" s="118"/>
      <c r="J51" s="118"/>
      <c r="K51" s="118"/>
      <c r="L51" s="118"/>
      <c r="M51" s="51"/>
    </row>
    <row r="52" spans="1:13" ht="15" customHeight="1">
      <c r="A52" s="52" t="s">
        <v>179</v>
      </c>
      <c r="B52" s="128"/>
      <c r="C52" s="128"/>
      <c r="D52" s="128"/>
      <c r="E52" s="128"/>
      <c r="F52" s="128"/>
      <c r="G52" s="31"/>
      <c r="H52" s="115">
        <v>27.1</v>
      </c>
      <c r="I52" s="114">
        <v>58.8</v>
      </c>
      <c r="J52" s="114">
        <v>9</v>
      </c>
      <c r="K52" s="114">
        <v>3.8</v>
      </c>
      <c r="L52" s="114">
        <v>1.3</v>
      </c>
      <c r="M52" s="51">
        <v>544</v>
      </c>
    </row>
    <row r="53" spans="1:13" ht="15" customHeight="1">
      <c r="A53" s="52" t="s">
        <v>180</v>
      </c>
      <c r="B53" s="128"/>
      <c r="C53" s="128"/>
      <c r="D53" s="128"/>
      <c r="E53" s="128"/>
      <c r="F53" s="128"/>
      <c r="G53" s="31"/>
      <c r="H53" s="115">
        <v>24.6</v>
      </c>
      <c r="I53" s="114">
        <v>60.5</v>
      </c>
      <c r="J53" s="114">
        <v>11.2</v>
      </c>
      <c r="K53" s="114">
        <v>2.1</v>
      </c>
      <c r="L53" s="114">
        <v>1.6</v>
      </c>
      <c r="M53" s="51">
        <v>350</v>
      </c>
    </row>
    <row r="54" spans="1:13" ht="15" customHeight="1">
      <c r="A54" s="52" t="s">
        <v>181</v>
      </c>
      <c r="B54" s="128"/>
      <c r="C54" s="128"/>
      <c r="D54" s="128"/>
      <c r="E54" s="128"/>
      <c r="F54" s="128"/>
      <c r="G54" s="31"/>
      <c r="H54" s="115">
        <v>18.3</v>
      </c>
      <c r="I54" s="114">
        <v>59.8</v>
      </c>
      <c r="J54" s="114">
        <v>15.5</v>
      </c>
      <c r="K54" s="114">
        <v>3.5</v>
      </c>
      <c r="L54" s="114">
        <v>3</v>
      </c>
      <c r="M54" s="49">
        <v>725</v>
      </c>
    </row>
    <row r="55" spans="1:13" ht="15" customHeight="1">
      <c r="A55" s="52" t="s">
        <v>182</v>
      </c>
      <c r="B55" s="128"/>
      <c r="C55" s="128"/>
      <c r="D55" s="128"/>
      <c r="E55" s="128"/>
      <c r="F55" s="128"/>
      <c r="G55" s="31"/>
      <c r="H55" s="115">
        <v>11.3</v>
      </c>
      <c r="I55" s="114">
        <v>35.5</v>
      </c>
      <c r="J55" s="114">
        <v>18</v>
      </c>
      <c r="K55" s="114">
        <v>9.7</v>
      </c>
      <c r="L55" s="114">
        <v>25.4</v>
      </c>
      <c r="M55" s="51">
        <v>7391</v>
      </c>
    </row>
    <row r="56" spans="1:13" ht="15" customHeight="1" thickBot="1">
      <c r="A56" s="219" t="s">
        <v>183</v>
      </c>
      <c r="B56" s="220"/>
      <c r="C56" s="220"/>
      <c r="D56" s="220"/>
      <c r="E56" s="220"/>
      <c r="F56" s="220"/>
      <c r="G56" s="53"/>
      <c r="H56" s="116">
        <v>8.6</v>
      </c>
      <c r="I56" s="120">
        <v>22.8</v>
      </c>
      <c r="J56" s="120">
        <v>8</v>
      </c>
      <c r="K56" s="120">
        <v>5.1</v>
      </c>
      <c r="L56" s="120">
        <v>55.5</v>
      </c>
      <c r="M56" s="54">
        <v>152</v>
      </c>
    </row>
    <row r="57" spans="1:13" ht="15" customHeight="1">
      <c r="A57" s="287" t="s">
        <v>184</v>
      </c>
      <c r="B57" s="287"/>
      <c r="C57" s="287"/>
      <c r="D57" s="287"/>
      <c r="E57" s="287"/>
      <c r="F57" s="287"/>
      <c r="G57" s="287"/>
      <c r="H57" s="287"/>
      <c r="I57" s="287"/>
      <c r="J57" s="287"/>
      <c r="K57" s="31"/>
      <c r="L57" s="31"/>
      <c r="M57" s="31"/>
    </row>
    <row r="58" ht="12.75">
      <c r="A58" s="1"/>
    </row>
  </sheetData>
  <mergeCells count="4">
    <mergeCell ref="A57:J57"/>
    <mergeCell ref="B2:G2"/>
    <mergeCell ref="H2:L2"/>
    <mergeCell ref="M2:M3"/>
  </mergeCells>
  <printOptions/>
  <pageMargins left="0.75" right="0.75" top="1" bottom="1" header="0.5" footer="0.5"/>
  <pageSetup horizontalDpi="200" verticalDpi="200" orientation="portrait" paperSize="9" scale="77" r:id="rId1"/>
</worksheet>
</file>

<file path=xl/worksheets/sheet17.xml><?xml version="1.0" encoding="utf-8"?>
<worksheet xmlns="http://schemas.openxmlformats.org/spreadsheetml/2006/main" xmlns:r="http://schemas.openxmlformats.org/officeDocument/2006/relationships">
  <dimension ref="A1:M55"/>
  <sheetViews>
    <sheetView workbookViewId="0" topLeftCell="A1">
      <selection activeCell="A3" sqref="A3"/>
    </sheetView>
  </sheetViews>
  <sheetFormatPr defaultColWidth="9.140625" defaultRowHeight="12.75"/>
  <cols>
    <col min="1" max="1" width="25.8515625" style="0" customWidth="1"/>
    <col min="2" max="12" width="6.8515625" style="121" customWidth="1"/>
    <col min="13" max="13" width="7.7109375" style="0" customWidth="1"/>
  </cols>
  <sheetData>
    <row r="1" ht="15" customHeight="1" thickBot="1">
      <c r="A1" s="1" t="s">
        <v>434</v>
      </c>
    </row>
    <row r="2" spans="1:13" ht="26.25" customHeight="1">
      <c r="A2" s="55"/>
      <c r="B2" s="305" t="s">
        <v>185</v>
      </c>
      <c r="C2" s="305"/>
      <c r="D2" s="305"/>
      <c r="E2" s="305"/>
      <c r="F2" s="305"/>
      <c r="G2" s="305"/>
      <c r="H2" s="307" t="s">
        <v>176</v>
      </c>
      <c r="I2" s="305"/>
      <c r="J2" s="305"/>
      <c r="K2" s="305"/>
      <c r="L2" s="305"/>
      <c r="M2" s="308" t="s">
        <v>38</v>
      </c>
    </row>
    <row r="3" spans="1:13" ht="67.5" thickBot="1">
      <c r="A3" s="57"/>
      <c r="B3" s="113" t="s">
        <v>49</v>
      </c>
      <c r="C3" s="113" t="s">
        <v>50</v>
      </c>
      <c r="D3" s="113" t="s">
        <v>34</v>
      </c>
      <c r="E3" s="113" t="s">
        <v>35</v>
      </c>
      <c r="F3" s="113" t="s">
        <v>51</v>
      </c>
      <c r="G3" s="113" t="s">
        <v>52</v>
      </c>
      <c r="H3" s="228" t="s">
        <v>53</v>
      </c>
      <c r="I3" s="113" t="s">
        <v>54</v>
      </c>
      <c r="J3" s="113" t="s">
        <v>55</v>
      </c>
      <c r="K3" s="113" t="s">
        <v>56</v>
      </c>
      <c r="L3" s="113" t="s">
        <v>52</v>
      </c>
      <c r="M3" s="302"/>
    </row>
    <row r="4" spans="1:13" ht="15" customHeight="1" thickTop="1">
      <c r="A4" s="56"/>
      <c r="B4" s="56"/>
      <c r="C4" s="56"/>
      <c r="D4" s="56"/>
      <c r="E4" s="56"/>
      <c r="F4" s="56"/>
      <c r="G4" s="56"/>
      <c r="H4" s="124"/>
      <c r="I4" s="56"/>
      <c r="J4" s="56"/>
      <c r="L4" s="242" t="s">
        <v>102</v>
      </c>
      <c r="M4" s="241"/>
    </row>
    <row r="5" spans="1:13" ht="15" customHeight="1">
      <c r="A5" s="78" t="s">
        <v>336</v>
      </c>
      <c r="B5" s="114">
        <v>0.4</v>
      </c>
      <c r="C5" s="114">
        <v>2.2</v>
      </c>
      <c r="D5" s="114">
        <v>4</v>
      </c>
      <c r="E5" s="114">
        <v>12.3</v>
      </c>
      <c r="F5" s="114">
        <v>77.5</v>
      </c>
      <c r="G5" s="114">
        <v>3.6</v>
      </c>
      <c r="H5" s="115">
        <v>12.8</v>
      </c>
      <c r="I5" s="114">
        <v>38.3</v>
      </c>
      <c r="J5" s="114">
        <v>11.9</v>
      </c>
      <c r="K5" s="114">
        <v>6.1</v>
      </c>
      <c r="L5" s="114">
        <v>30.9</v>
      </c>
      <c r="M5" s="51">
        <v>6112</v>
      </c>
    </row>
    <row r="6" spans="1:13" ht="15" customHeight="1">
      <c r="A6" s="78" t="s">
        <v>109</v>
      </c>
      <c r="B6" s="114"/>
      <c r="C6" s="114"/>
      <c r="D6" s="114"/>
      <c r="E6" s="114"/>
      <c r="F6" s="114"/>
      <c r="G6" s="114"/>
      <c r="H6" s="115"/>
      <c r="I6" s="114"/>
      <c r="J6" s="114"/>
      <c r="K6" s="114"/>
      <c r="L6" s="114"/>
      <c r="M6" s="51"/>
    </row>
    <row r="7" spans="1:13" ht="15" customHeight="1">
      <c r="A7" s="52" t="s">
        <v>110</v>
      </c>
      <c r="B7" s="114">
        <v>0.5</v>
      </c>
      <c r="C7" s="114">
        <v>2.2</v>
      </c>
      <c r="D7" s="114">
        <v>4.8</v>
      </c>
      <c r="E7" s="114">
        <v>13.9</v>
      </c>
      <c r="F7" s="114">
        <v>75.2</v>
      </c>
      <c r="G7" s="114">
        <v>3.4</v>
      </c>
      <c r="H7" s="115">
        <v>17.8</v>
      </c>
      <c r="I7" s="114">
        <v>43.6</v>
      </c>
      <c r="J7" s="114">
        <v>7.3</v>
      </c>
      <c r="K7" s="114">
        <v>3.2</v>
      </c>
      <c r="L7" s="114">
        <v>28.1</v>
      </c>
      <c r="M7" s="51">
        <v>2635</v>
      </c>
    </row>
    <row r="8" spans="1:13" ht="15" customHeight="1">
      <c r="A8" s="52" t="s">
        <v>111</v>
      </c>
      <c r="B8" s="114">
        <v>0.2</v>
      </c>
      <c r="C8" s="114">
        <v>2.2</v>
      </c>
      <c r="D8" s="114">
        <v>3.2</v>
      </c>
      <c r="E8" s="114">
        <v>10.9</v>
      </c>
      <c r="F8" s="114">
        <v>79.7</v>
      </c>
      <c r="G8" s="114">
        <v>3.8</v>
      </c>
      <c r="H8" s="115">
        <v>8.1</v>
      </c>
      <c r="I8" s="114">
        <v>33.5</v>
      </c>
      <c r="J8" s="114">
        <v>16.1</v>
      </c>
      <c r="K8" s="114">
        <v>8.8</v>
      </c>
      <c r="L8" s="114">
        <v>33.5</v>
      </c>
      <c r="M8" s="51">
        <v>3477</v>
      </c>
    </row>
    <row r="9" spans="1:13" ht="15" customHeight="1">
      <c r="A9" s="78" t="s">
        <v>136</v>
      </c>
      <c r="B9" s="114"/>
      <c r="C9" s="114"/>
      <c r="D9" s="114"/>
      <c r="E9" s="114"/>
      <c r="F9" s="114"/>
      <c r="G9" s="114"/>
      <c r="H9" s="115"/>
      <c r="I9" s="114"/>
      <c r="J9" s="114"/>
      <c r="K9" s="114"/>
      <c r="L9" s="114"/>
      <c r="M9" s="51"/>
    </row>
    <row r="10" spans="1:13" ht="15" customHeight="1">
      <c r="A10" s="52" t="s">
        <v>164</v>
      </c>
      <c r="B10" s="114">
        <v>0</v>
      </c>
      <c r="C10" s="114">
        <v>5.6</v>
      </c>
      <c r="D10" s="114">
        <v>7.8</v>
      </c>
      <c r="E10" s="114">
        <v>13.8</v>
      </c>
      <c r="F10" s="114">
        <v>67.3</v>
      </c>
      <c r="G10" s="114">
        <v>5.5</v>
      </c>
      <c r="H10" s="115">
        <v>16.1</v>
      </c>
      <c r="I10" s="114">
        <v>43.7</v>
      </c>
      <c r="J10" s="114">
        <v>10.6</v>
      </c>
      <c r="K10" s="114">
        <v>1.9</v>
      </c>
      <c r="L10" s="114">
        <v>27.7</v>
      </c>
      <c r="M10" s="51">
        <v>180</v>
      </c>
    </row>
    <row r="11" spans="1:13" ht="15" customHeight="1">
      <c r="A11" s="52" t="s">
        <v>138</v>
      </c>
      <c r="B11" s="114">
        <v>0.7</v>
      </c>
      <c r="C11" s="114">
        <v>3</v>
      </c>
      <c r="D11" s="114">
        <v>6.3</v>
      </c>
      <c r="E11" s="114">
        <v>14.8</v>
      </c>
      <c r="F11" s="114">
        <v>72.8</v>
      </c>
      <c r="G11" s="114">
        <v>2.5</v>
      </c>
      <c r="H11" s="115">
        <v>17.4</v>
      </c>
      <c r="I11" s="114">
        <v>44.4</v>
      </c>
      <c r="J11" s="114">
        <v>11.3</v>
      </c>
      <c r="K11" s="114">
        <v>5.4</v>
      </c>
      <c r="L11" s="114">
        <v>21.6</v>
      </c>
      <c r="M11" s="51">
        <v>677</v>
      </c>
    </row>
    <row r="12" spans="1:13" ht="15" customHeight="1">
      <c r="A12" s="52" t="s">
        <v>139</v>
      </c>
      <c r="B12" s="114">
        <v>1.1</v>
      </c>
      <c r="C12" s="114">
        <v>3.6</v>
      </c>
      <c r="D12" s="114">
        <v>5.2</v>
      </c>
      <c r="E12" s="114">
        <v>13.7</v>
      </c>
      <c r="F12" s="114">
        <v>73.3</v>
      </c>
      <c r="G12" s="114">
        <v>3</v>
      </c>
      <c r="H12" s="115">
        <v>14.9</v>
      </c>
      <c r="I12" s="114">
        <v>40.4</v>
      </c>
      <c r="J12" s="114">
        <v>12.5</v>
      </c>
      <c r="K12" s="114">
        <v>5</v>
      </c>
      <c r="L12" s="114">
        <v>27.1</v>
      </c>
      <c r="M12" s="51">
        <v>887</v>
      </c>
    </row>
    <row r="13" spans="1:13" ht="15" customHeight="1">
      <c r="A13" s="52" t="s">
        <v>140</v>
      </c>
      <c r="B13" s="114">
        <v>0.4</v>
      </c>
      <c r="C13" s="114">
        <v>1.7</v>
      </c>
      <c r="D13" s="114">
        <v>3.6</v>
      </c>
      <c r="E13" s="114">
        <v>15.2</v>
      </c>
      <c r="F13" s="114">
        <v>75.6</v>
      </c>
      <c r="G13" s="114">
        <v>3.5</v>
      </c>
      <c r="H13" s="115">
        <v>13</v>
      </c>
      <c r="I13" s="114">
        <v>43.7</v>
      </c>
      <c r="J13" s="114">
        <v>11.1</v>
      </c>
      <c r="K13" s="114">
        <v>5</v>
      </c>
      <c r="L13" s="114">
        <v>27.2</v>
      </c>
      <c r="M13" s="51">
        <v>1081</v>
      </c>
    </row>
    <row r="14" spans="1:13" ht="15" customHeight="1">
      <c r="A14" s="52" t="s">
        <v>141</v>
      </c>
      <c r="B14" s="114">
        <v>0.2</v>
      </c>
      <c r="C14" s="114">
        <v>1.8</v>
      </c>
      <c r="D14" s="114">
        <v>3.4</v>
      </c>
      <c r="E14" s="114">
        <v>14.4</v>
      </c>
      <c r="F14" s="114">
        <v>76.7</v>
      </c>
      <c r="G14" s="114">
        <v>3.6</v>
      </c>
      <c r="H14" s="115">
        <v>13.1</v>
      </c>
      <c r="I14" s="114">
        <v>40.2</v>
      </c>
      <c r="J14" s="114">
        <v>11.6</v>
      </c>
      <c r="K14" s="114">
        <v>6</v>
      </c>
      <c r="L14" s="114">
        <v>29.1</v>
      </c>
      <c r="M14" s="51">
        <v>977</v>
      </c>
    </row>
    <row r="15" spans="1:13" ht="15" customHeight="1">
      <c r="A15" s="52" t="s">
        <v>142</v>
      </c>
      <c r="B15" s="114">
        <v>0.1</v>
      </c>
      <c r="C15" s="114">
        <v>0.7</v>
      </c>
      <c r="D15" s="114">
        <v>1.9</v>
      </c>
      <c r="E15" s="114">
        <v>8</v>
      </c>
      <c r="F15" s="114">
        <v>85.8</v>
      </c>
      <c r="G15" s="114">
        <v>3.4</v>
      </c>
      <c r="H15" s="115">
        <v>9.6</v>
      </c>
      <c r="I15" s="114">
        <v>31.5</v>
      </c>
      <c r="J15" s="114">
        <v>13.6</v>
      </c>
      <c r="K15" s="114">
        <v>7.3</v>
      </c>
      <c r="L15" s="114">
        <v>38</v>
      </c>
      <c r="M15" s="51">
        <v>1067</v>
      </c>
    </row>
    <row r="16" spans="1:13" ht="15" customHeight="1">
      <c r="A16" s="52" t="s">
        <v>143</v>
      </c>
      <c r="B16" s="114">
        <v>0</v>
      </c>
      <c r="C16" s="114">
        <v>0.7</v>
      </c>
      <c r="D16" s="114">
        <v>1.3</v>
      </c>
      <c r="E16" s="114">
        <v>5.8</v>
      </c>
      <c r="F16" s="114">
        <v>88.1</v>
      </c>
      <c r="G16" s="114">
        <v>4.2</v>
      </c>
      <c r="H16" s="115">
        <v>6.3</v>
      </c>
      <c r="I16" s="114">
        <v>25</v>
      </c>
      <c r="J16" s="114">
        <v>12.5</v>
      </c>
      <c r="K16" s="114">
        <v>11.2</v>
      </c>
      <c r="L16" s="114">
        <v>45</v>
      </c>
      <c r="M16" s="51">
        <v>821</v>
      </c>
    </row>
    <row r="17" spans="1:13" ht="15" customHeight="1">
      <c r="A17" s="52" t="s">
        <v>144</v>
      </c>
      <c r="B17" s="114">
        <v>0</v>
      </c>
      <c r="C17" s="114">
        <v>0</v>
      </c>
      <c r="D17" s="114">
        <v>0.5</v>
      </c>
      <c r="E17" s="114">
        <v>3.3</v>
      </c>
      <c r="F17" s="114">
        <v>88.6</v>
      </c>
      <c r="G17" s="114">
        <v>7.5</v>
      </c>
      <c r="H17" s="115">
        <v>4.5</v>
      </c>
      <c r="I17" s="114">
        <v>19.9</v>
      </c>
      <c r="J17" s="114">
        <v>11.7</v>
      </c>
      <c r="K17" s="114">
        <v>9.6</v>
      </c>
      <c r="L17" s="114">
        <v>54.3</v>
      </c>
      <c r="M17" s="51">
        <v>422</v>
      </c>
    </row>
    <row r="18" spans="1:13" ht="15" customHeight="1">
      <c r="A18" s="78" t="s">
        <v>112</v>
      </c>
      <c r="B18" s="114"/>
      <c r="C18" s="114"/>
      <c r="D18" s="114"/>
      <c r="E18" s="114"/>
      <c r="F18" s="114"/>
      <c r="G18" s="114"/>
      <c r="H18" s="115"/>
      <c r="I18" s="114"/>
      <c r="J18" s="114"/>
      <c r="K18" s="114"/>
      <c r="L18" s="114"/>
      <c r="M18" s="51"/>
    </row>
    <row r="19" spans="1:13" ht="15" customHeight="1">
      <c r="A19" s="52" t="s">
        <v>113</v>
      </c>
      <c r="B19" s="114">
        <v>1.1</v>
      </c>
      <c r="C19" s="114">
        <v>0.9</v>
      </c>
      <c r="D19" s="114">
        <v>4.5</v>
      </c>
      <c r="E19" s="114">
        <v>12.4</v>
      </c>
      <c r="F19" s="114">
        <v>75.9</v>
      </c>
      <c r="G19" s="114">
        <v>5.2</v>
      </c>
      <c r="H19" s="115">
        <v>16.5</v>
      </c>
      <c r="I19" s="114">
        <v>39.5</v>
      </c>
      <c r="J19" s="114">
        <v>11</v>
      </c>
      <c r="K19" s="114">
        <v>4.7</v>
      </c>
      <c r="L19" s="114">
        <v>28.2</v>
      </c>
      <c r="M19" s="51">
        <v>306</v>
      </c>
    </row>
    <row r="20" spans="1:13" ht="15" customHeight="1">
      <c r="A20" s="52" t="s">
        <v>114</v>
      </c>
      <c r="B20" s="114">
        <v>0.6</v>
      </c>
      <c r="C20" s="114">
        <v>3.3</v>
      </c>
      <c r="D20" s="114">
        <v>5.3</v>
      </c>
      <c r="E20" s="114">
        <v>18.4</v>
      </c>
      <c r="F20" s="114">
        <v>69.5</v>
      </c>
      <c r="G20" s="114">
        <v>2.8</v>
      </c>
      <c r="H20" s="115">
        <v>16.5</v>
      </c>
      <c r="I20" s="114">
        <v>45.5</v>
      </c>
      <c r="J20" s="114">
        <v>10.6</v>
      </c>
      <c r="K20" s="114">
        <v>4.4</v>
      </c>
      <c r="L20" s="114">
        <v>22.9</v>
      </c>
      <c r="M20" s="51">
        <v>2093</v>
      </c>
    </row>
    <row r="21" spans="1:13" ht="15" customHeight="1">
      <c r="A21" s="52" t="s">
        <v>115</v>
      </c>
      <c r="B21" s="114">
        <v>0.5</v>
      </c>
      <c r="C21" s="114">
        <v>1.1</v>
      </c>
      <c r="D21" s="114">
        <v>2.3</v>
      </c>
      <c r="E21" s="114">
        <v>10.4</v>
      </c>
      <c r="F21" s="114">
        <v>82.2</v>
      </c>
      <c r="G21" s="114">
        <v>3.5</v>
      </c>
      <c r="H21" s="115">
        <v>11.3</v>
      </c>
      <c r="I21" s="114">
        <v>35.7</v>
      </c>
      <c r="J21" s="114">
        <v>15.7</v>
      </c>
      <c r="K21" s="114">
        <v>6.6</v>
      </c>
      <c r="L21" s="114">
        <v>30.8</v>
      </c>
      <c r="M21" s="51">
        <v>624</v>
      </c>
    </row>
    <row r="22" spans="1:13" ht="15" customHeight="1">
      <c r="A22" s="52" t="s">
        <v>145</v>
      </c>
      <c r="B22" s="114">
        <v>0</v>
      </c>
      <c r="C22" s="114">
        <v>0.3</v>
      </c>
      <c r="D22" s="114">
        <v>3.9</v>
      </c>
      <c r="E22" s="114">
        <v>5.7</v>
      </c>
      <c r="F22" s="114">
        <v>86.2</v>
      </c>
      <c r="G22" s="114">
        <v>3.9</v>
      </c>
      <c r="H22" s="115">
        <v>7.7</v>
      </c>
      <c r="I22" s="114">
        <v>33.3</v>
      </c>
      <c r="J22" s="114">
        <v>16.4</v>
      </c>
      <c r="K22" s="114">
        <v>6.5</v>
      </c>
      <c r="L22" s="114">
        <v>36.1</v>
      </c>
      <c r="M22" s="51">
        <v>370</v>
      </c>
    </row>
    <row r="23" spans="1:13" ht="15" customHeight="1">
      <c r="A23" s="52" t="s">
        <v>116</v>
      </c>
      <c r="B23" s="114">
        <v>0</v>
      </c>
      <c r="C23" s="114">
        <v>0.6</v>
      </c>
      <c r="D23" s="114">
        <v>1.3</v>
      </c>
      <c r="E23" s="114">
        <v>6.1</v>
      </c>
      <c r="F23" s="114">
        <v>87.7</v>
      </c>
      <c r="G23" s="114">
        <v>4.2</v>
      </c>
      <c r="H23" s="115">
        <v>7.3</v>
      </c>
      <c r="I23" s="114">
        <v>26.8</v>
      </c>
      <c r="J23" s="114">
        <v>12.5</v>
      </c>
      <c r="K23" s="114">
        <v>9.3</v>
      </c>
      <c r="L23" s="114">
        <v>44.1</v>
      </c>
      <c r="M23" s="51">
        <v>1940</v>
      </c>
    </row>
    <row r="24" spans="1:13" ht="15" customHeight="1">
      <c r="A24" s="52" t="s">
        <v>146</v>
      </c>
      <c r="B24" s="114">
        <v>0</v>
      </c>
      <c r="C24" s="114">
        <v>1.6</v>
      </c>
      <c r="D24" s="114">
        <v>3.3</v>
      </c>
      <c r="E24" s="114">
        <v>5.6</v>
      </c>
      <c r="F24" s="114">
        <v>84.9</v>
      </c>
      <c r="G24" s="114">
        <v>4.6</v>
      </c>
      <c r="H24" s="115">
        <v>14.2</v>
      </c>
      <c r="I24" s="114">
        <v>48.5</v>
      </c>
      <c r="J24" s="114">
        <v>4</v>
      </c>
      <c r="K24" s="114">
        <v>4.5</v>
      </c>
      <c r="L24" s="114">
        <v>28.8</v>
      </c>
      <c r="M24" s="51">
        <v>187</v>
      </c>
    </row>
    <row r="25" spans="1:13" ht="15" customHeight="1">
      <c r="A25" s="52" t="s">
        <v>118</v>
      </c>
      <c r="B25" s="114">
        <v>0.2</v>
      </c>
      <c r="C25" s="114">
        <v>6.1</v>
      </c>
      <c r="D25" s="114">
        <v>6.6</v>
      </c>
      <c r="E25" s="114">
        <v>17.1</v>
      </c>
      <c r="F25" s="114">
        <v>67.9</v>
      </c>
      <c r="G25" s="114">
        <v>2.1</v>
      </c>
      <c r="H25" s="115">
        <v>11.8</v>
      </c>
      <c r="I25" s="114">
        <v>46.6</v>
      </c>
      <c r="J25" s="114">
        <v>11.4</v>
      </c>
      <c r="K25" s="114">
        <v>1.2</v>
      </c>
      <c r="L25" s="114">
        <v>28.9</v>
      </c>
      <c r="M25" s="51">
        <v>146</v>
      </c>
    </row>
    <row r="26" spans="1:13" ht="15" customHeight="1">
      <c r="A26" s="52" t="s">
        <v>119</v>
      </c>
      <c r="B26" s="114">
        <v>0.2</v>
      </c>
      <c r="C26" s="114">
        <v>1.3</v>
      </c>
      <c r="D26" s="114">
        <v>0.7</v>
      </c>
      <c r="E26" s="114">
        <v>2.1</v>
      </c>
      <c r="F26" s="114">
        <v>91.6</v>
      </c>
      <c r="G26" s="114">
        <v>4</v>
      </c>
      <c r="H26" s="115">
        <v>6.8</v>
      </c>
      <c r="I26" s="114">
        <v>26.8</v>
      </c>
      <c r="J26" s="114">
        <v>12.7</v>
      </c>
      <c r="K26" s="114">
        <v>16.3</v>
      </c>
      <c r="L26" s="114">
        <v>37.5</v>
      </c>
      <c r="M26" s="51">
        <v>311</v>
      </c>
    </row>
    <row r="27" spans="1:13" ht="15" customHeight="1">
      <c r="A27" s="216" t="s">
        <v>104</v>
      </c>
      <c r="B27" s="114"/>
      <c r="C27" s="114"/>
      <c r="D27" s="114"/>
      <c r="E27" s="114"/>
      <c r="F27" s="114"/>
      <c r="G27" s="114"/>
      <c r="H27" s="115"/>
      <c r="I27" s="114"/>
      <c r="J27" s="114"/>
      <c r="K27" s="114"/>
      <c r="L27" s="114"/>
      <c r="M27" s="51"/>
    </row>
    <row r="28" spans="1:13" ht="15" customHeight="1">
      <c r="A28" s="52" t="s">
        <v>120</v>
      </c>
      <c r="B28" s="114">
        <v>0.2</v>
      </c>
      <c r="C28" s="114">
        <v>1.3</v>
      </c>
      <c r="D28" s="114">
        <v>2.8</v>
      </c>
      <c r="E28" s="114">
        <v>5.8</v>
      </c>
      <c r="F28" s="114">
        <v>85.2</v>
      </c>
      <c r="G28" s="114">
        <v>4.7</v>
      </c>
      <c r="H28" s="115">
        <v>9.9</v>
      </c>
      <c r="I28" s="114">
        <v>29.4</v>
      </c>
      <c r="J28" s="114">
        <v>11</v>
      </c>
      <c r="K28" s="114">
        <v>7.8</v>
      </c>
      <c r="L28" s="114">
        <v>41.9</v>
      </c>
      <c r="M28" s="51">
        <v>1196</v>
      </c>
    </row>
    <row r="29" spans="1:13" ht="15" customHeight="1">
      <c r="A29" s="52" t="s">
        <v>121</v>
      </c>
      <c r="B29" s="114">
        <v>0.3</v>
      </c>
      <c r="C29" s="114">
        <v>1.1</v>
      </c>
      <c r="D29" s="114">
        <v>1.9</v>
      </c>
      <c r="E29" s="114">
        <v>6.1</v>
      </c>
      <c r="F29" s="114">
        <v>85.5</v>
      </c>
      <c r="G29" s="114">
        <v>5.1</v>
      </c>
      <c r="H29" s="115">
        <v>8.4</v>
      </c>
      <c r="I29" s="114">
        <v>30.2</v>
      </c>
      <c r="J29" s="114">
        <v>11.8</v>
      </c>
      <c r="K29" s="114">
        <v>9.6</v>
      </c>
      <c r="L29" s="114">
        <v>39.9</v>
      </c>
      <c r="M29" s="51">
        <v>1115</v>
      </c>
    </row>
    <row r="30" spans="1:13" ht="15" customHeight="1">
      <c r="A30" s="52" t="s">
        <v>122</v>
      </c>
      <c r="B30" s="114">
        <v>0.2</v>
      </c>
      <c r="C30" s="114">
        <v>1.9</v>
      </c>
      <c r="D30" s="114">
        <v>3.5</v>
      </c>
      <c r="E30" s="114">
        <v>9.1</v>
      </c>
      <c r="F30" s="114">
        <v>81.6</v>
      </c>
      <c r="G30" s="114">
        <v>3.7</v>
      </c>
      <c r="H30" s="115">
        <v>10</v>
      </c>
      <c r="I30" s="114">
        <v>36.9</v>
      </c>
      <c r="J30" s="114">
        <v>13</v>
      </c>
      <c r="K30" s="114">
        <v>6.3</v>
      </c>
      <c r="L30" s="114">
        <v>33.9</v>
      </c>
      <c r="M30" s="51">
        <v>851</v>
      </c>
    </row>
    <row r="31" spans="1:13" ht="15" customHeight="1">
      <c r="A31" s="52" t="s">
        <v>123</v>
      </c>
      <c r="B31" s="114">
        <v>0.5</v>
      </c>
      <c r="C31" s="114">
        <v>1.8</v>
      </c>
      <c r="D31" s="114">
        <v>4.3</v>
      </c>
      <c r="E31" s="114">
        <v>10.5</v>
      </c>
      <c r="F31" s="114">
        <v>79.8</v>
      </c>
      <c r="G31" s="114">
        <v>3.2</v>
      </c>
      <c r="H31" s="115">
        <v>12.5</v>
      </c>
      <c r="I31" s="114">
        <v>38.8</v>
      </c>
      <c r="J31" s="114">
        <v>12.9</v>
      </c>
      <c r="K31" s="114">
        <v>4</v>
      </c>
      <c r="L31" s="114">
        <v>31.7</v>
      </c>
      <c r="M31" s="51">
        <v>645</v>
      </c>
    </row>
    <row r="32" spans="1:13" ht="15" customHeight="1">
      <c r="A32" s="52" t="s">
        <v>124</v>
      </c>
      <c r="B32" s="114">
        <v>0.5</v>
      </c>
      <c r="C32" s="114">
        <v>2.6</v>
      </c>
      <c r="D32" s="114">
        <v>4.6</v>
      </c>
      <c r="E32" s="114">
        <v>14.2</v>
      </c>
      <c r="F32" s="114">
        <v>74.9</v>
      </c>
      <c r="G32" s="114">
        <v>3.2</v>
      </c>
      <c r="H32" s="115">
        <v>14.7</v>
      </c>
      <c r="I32" s="114">
        <v>41.9</v>
      </c>
      <c r="J32" s="114">
        <v>12.9</v>
      </c>
      <c r="K32" s="114">
        <v>5.8</v>
      </c>
      <c r="L32" s="114">
        <v>24.7</v>
      </c>
      <c r="M32" s="51">
        <v>530</v>
      </c>
    </row>
    <row r="33" spans="1:13" ht="15" customHeight="1">
      <c r="A33" s="52" t="s">
        <v>125</v>
      </c>
      <c r="B33" s="114">
        <v>0.3</v>
      </c>
      <c r="C33" s="114">
        <v>2.6</v>
      </c>
      <c r="D33" s="114">
        <v>3.8</v>
      </c>
      <c r="E33" s="114">
        <v>17.7</v>
      </c>
      <c r="F33" s="114">
        <v>73.2</v>
      </c>
      <c r="G33" s="114">
        <v>2.2</v>
      </c>
      <c r="H33" s="115">
        <v>13.7</v>
      </c>
      <c r="I33" s="114">
        <v>45.6</v>
      </c>
      <c r="J33" s="114">
        <v>13.1</v>
      </c>
      <c r="K33" s="114">
        <v>4.4</v>
      </c>
      <c r="L33" s="114">
        <v>23.2</v>
      </c>
      <c r="M33" s="51">
        <v>831</v>
      </c>
    </row>
    <row r="34" spans="1:13" ht="15" customHeight="1">
      <c r="A34" s="52" t="s">
        <v>126</v>
      </c>
      <c r="B34" s="114">
        <v>0.7</v>
      </c>
      <c r="C34" s="114">
        <v>4.1</v>
      </c>
      <c r="D34" s="114">
        <v>7.2</v>
      </c>
      <c r="E34" s="114">
        <v>22.3</v>
      </c>
      <c r="F34" s="114">
        <v>62.4</v>
      </c>
      <c r="G34" s="114">
        <v>3.3</v>
      </c>
      <c r="H34" s="115">
        <v>20.9</v>
      </c>
      <c r="I34" s="114">
        <v>45.6</v>
      </c>
      <c r="J34" s="114">
        <v>9.1</v>
      </c>
      <c r="K34" s="114">
        <v>4.3</v>
      </c>
      <c r="L34" s="114">
        <v>20</v>
      </c>
      <c r="M34" s="51">
        <v>721</v>
      </c>
    </row>
    <row r="35" spans="1:13" ht="15" customHeight="1">
      <c r="A35" s="216" t="s">
        <v>105</v>
      </c>
      <c r="B35" s="114"/>
      <c r="C35" s="114"/>
      <c r="D35" s="114"/>
      <c r="E35" s="114"/>
      <c r="F35" s="114"/>
      <c r="G35" s="114"/>
      <c r="H35" s="115"/>
      <c r="I35" s="114"/>
      <c r="J35" s="114"/>
      <c r="K35" s="114"/>
      <c r="L35" s="114"/>
      <c r="M35" s="51"/>
    </row>
    <row r="36" spans="1:13" ht="15" customHeight="1">
      <c r="A36" s="52" t="s">
        <v>320</v>
      </c>
      <c r="B36" s="114">
        <v>0.3</v>
      </c>
      <c r="C36" s="114">
        <v>1.5</v>
      </c>
      <c r="D36" s="114">
        <v>3.8</v>
      </c>
      <c r="E36" s="114">
        <v>7.5</v>
      </c>
      <c r="F36" s="114">
        <v>83.9</v>
      </c>
      <c r="G36" s="114">
        <v>2.9</v>
      </c>
      <c r="H36" s="115">
        <v>9.2</v>
      </c>
      <c r="I36" s="114">
        <v>34.9</v>
      </c>
      <c r="J36" s="114">
        <v>11.8</v>
      </c>
      <c r="K36" s="114">
        <v>8.7</v>
      </c>
      <c r="L36" s="114">
        <v>35.4</v>
      </c>
      <c r="M36" s="51">
        <v>1183</v>
      </c>
    </row>
    <row r="37" spans="1:13" ht="15" customHeight="1">
      <c r="A37" s="217" t="s">
        <v>332</v>
      </c>
      <c r="B37" s="114">
        <v>0.4</v>
      </c>
      <c r="C37" s="114">
        <v>2.1</v>
      </c>
      <c r="D37" s="114">
        <v>3.1</v>
      </c>
      <c r="E37" s="114">
        <v>12.2</v>
      </c>
      <c r="F37" s="114">
        <v>77.5</v>
      </c>
      <c r="G37" s="114">
        <v>4.6</v>
      </c>
      <c r="H37" s="115">
        <v>12.8</v>
      </c>
      <c r="I37" s="114">
        <v>36.1</v>
      </c>
      <c r="J37" s="114">
        <v>12.2</v>
      </c>
      <c r="K37" s="114">
        <v>7.1</v>
      </c>
      <c r="L37" s="114">
        <v>31.8</v>
      </c>
      <c r="M37" s="51">
        <v>1264</v>
      </c>
    </row>
    <row r="38" spans="1:13" ht="15" customHeight="1">
      <c r="A38" s="217" t="s">
        <v>333</v>
      </c>
      <c r="B38" s="114">
        <v>0.4</v>
      </c>
      <c r="C38" s="114">
        <v>1.7</v>
      </c>
      <c r="D38" s="114">
        <v>3</v>
      </c>
      <c r="E38" s="114">
        <v>12.5</v>
      </c>
      <c r="F38" s="114">
        <v>79.3</v>
      </c>
      <c r="G38" s="114">
        <v>3.2</v>
      </c>
      <c r="H38" s="115">
        <v>14.7</v>
      </c>
      <c r="I38" s="114">
        <v>36.9</v>
      </c>
      <c r="J38" s="114">
        <v>10.9</v>
      </c>
      <c r="K38" s="114">
        <v>4.7</v>
      </c>
      <c r="L38" s="114">
        <v>32.7</v>
      </c>
      <c r="M38" s="51">
        <v>1332</v>
      </c>
    </row>
    <row r="39" spans="1:13" ht="15" customHeight="1">
      <c r="A39" s="217" t="s">
        <v>334</v>
      </c>
      <c r="B39" s="114">
        <v>0.5</v>
      </c>
      <c r="C39" s="114">
        <v>2.3</v>
      </c>
      <c r="D39" s="114">
        <v>4.7</v>
      </c>
      <c r="E39" s="114">
        <v>12.8</v>
      </c>
      <c r="F39" s="114">
        <v>76.8</v>
      </c>
      <c r="G39" s="114">
        <v>3</v>
      </c>
      <c r="H39" s="115">
        <v>14.5</v>
      </c>
      <c r="I39" s="114">
        <v>38.5</v>
      </c>
      <c r="J39" s="114">
        <v>12</v>
      </c>
      <c r="K39" s="114">
        <v>6.4</v>
      </c>
      <c r="L39" s="114">
        <v>28.5</v>
      </c>
      <c r="M39" s="51">
        <v>1266</v>
      </c>
    </row>
    <row r="40" spans="1:13" ht="15" customHeight="1">
      <c r="A40" s="52" t="s">
        <v>127</v>
      </c>
      <c r="B40" s="114">
        <v>0.3</v>
      </c>
      <c r="C40" s="114">
        <v>3.4</v>
      </c>
      <c r="D40" s="114">
        <v>5.2</v>
      </c>
      <c r="E40" s="114">
        <v>16.6</v>
      </c>
      <c r="F40" s="114">
        <v>69.8</v>
      </c>
      <c r="G40" s="114">
        <v>4.6</v>
      </c>
      <c r="H40" s="115">
        <v>12.5</v>
      </c>
      <c r="I40" s="114">
        <v>45.5</v>
      </c>
      <c r="J40" s="114">
        <v>12.5</v>
      </c>
      <c r="K40" s="114">
        <v>3.5</v>
      </c>
      <c r="L40" s="114">
        <v>25.9</v>
      </c>
      <c r="M40" s="51">
        <v>1067</v>
      </c>
    </row>
    <row r="41" spans="1:13" ht="15" customHeight="1">
      <c r="A41" s="78" t="s">
        <v>106</v>
      </c>
      <c r="B41" s="114"/>
      <c r="C41" s="114"/>
      <c r="D41" s="114"/>
      <c r="E41" s="114"/>
      <c r="F41" s="114"/>
      <c r="G41" s="114"/>
      <c r="H41" s="115"/>
      <c r="I41" s="114"/>
      <c r="J41" s="114"/>
      <c r="K41" s="114"/>
      <c r="L41" s="114"/>
      <c r="M41" s="51"/>
    </row>
    <row r="42" spans="1:13" ht="15" customHeight="1">
      <c r="A42" s="52" t="s">
        <v>128</v>
      </c>
      <c r="B42" s="114">
        <v>0.3</v>
      </c>
      <c r="C42" s="114">
        <v>3.1</v>
      </c>
      <c r="D42" s="114">
        <v>4.3</v>
      </c>
      <c r="E42" s="114">
        <v>11.3</v>
      </c>
      <c r="F42" s="114">
        <v>76.8</v>
      </c>
      <c r="G42" s="114">
        <v>4.3</v>
      </c>
      <c r="H42" s="115">
        <v>10.3</v>
      </c>
      <c r="I42" s="114">
        <v>39.1</v>
      </c>
      <c r="J42" s="114">
        <v>11.3</v>
      </c>
      <c r="K42" s="114">
        <v>6.1</v>
      </c>
      <c r="L42" s="114">
        <v>33.2</v>
      </c>
      <c r="M42" s="51">
        <v>2111</v>
      </c>
    </row>
    <row r="43" spans="1:13" ht="15" customHeight="1">
      <c r="A43" s="52" t="s">
        <v>129</v>
      </c>
      <c r="B43" s="114">
        <v>0.7</v>
      </c>
      <c r="C43" s="114">
        <v>2.4</v>
      </c>
      <c r="D43" s="114">
        <v>4.9</v>
      </c>
      <c r="E43" s="114">
        <v>14.8</v>
      </c>
      <c r="F43" s="114">
        <v>74.5</v>
      </c>
      <c r="G43" s="114">
        <v>2.6</v>
      </c>
      <c r="H43" s="115">
        <v>13.3</v>
      </c>
      <c r="I43" s="114">
        <v>40.9</v>
      </c>
      <c r="J43" s="114">
        <v>14.5</v>
      </c>
      <c r="K43" s="114">
        <v>6.9</v>
      </c>
      <c r="L43" s="114">
        <v>24.4</v>
      </c>
      <c r="M43" s="51">
        <v>1814</v>
      </c>
    </row>
    <row r="44" spans="1:13" ht="15" customHeight="1">
      <c r="A44" s="52" t="s">
        <v>130</v>
      </c>
      <c r="B44" s="114">
        <v>0</v>
      </c>
      <c r="C44" s="114">
        <v>1.3</v>
      </c>
      <c r="D44" s="114">
        <v>2</v>
      </c>
      <c r="E44" s="114">
        <v>14.6</v>
      </c>
      <c r="F44" s="114">
        <v>77.9</v>
      </c>
      <c r="G44" s="114">
        <v>4.2</v>
      </c>
      <c r="H44" s="115">
        <v>12.5</v>
      </c>
      <c r="I44" s="114">
        <v>35.1</v>
      </c>
      <c r="J44" s="114">
        <v>17.6</v>
      </c>
      <c r="K44" s="114">
        <v>4.5</v>
      </c>
      <c r="L44" s="114">
        <v>30.2</v>
      </c>
      <c r="M44" s="51">
        <v>533</v>
      </c>
    </row>
    <row r="45" spans="1:13" ht="15" customHeight="1">
      <c r="A45" s="52" t="s">
        <v>131</v>
      </c>
      <c r="B45" s="114">
        <v>0</v>
      </c>
      <c r="C45" s="114">
        <v>0.5</v>
      </c>
      <c r="D45" s="114">
        <v>2.7</v>
      </c>
      <c r="E45" s="114">
        <v>8.9</v>
      </c>
      <c r="F45" s="114">
        <v>85.4</v>
      </c>
      <c r="G45" s="114">
        <v>2.5</v>
      </c>
      <c r="H45" s="115">
        <v>21.1</v>
      </c>
      <c r="I45" s="114">
        <v>29.7</v>
      </c>
      <c r="J45" s="114">
        <v>8</v>
      </c>
      <c r="K45" s="114">
        <v>4.8</v>
      </c>
      <c r="L45" s="114">
        <v>36.4</v>
      </c>
      <c r="M45" s="51">
        <v>394</v>
      </c>
    </row>
    <row r="46" spans="1:13" ht="15" customHeight="1">
      <c r="A46" s="52" t="s">
        <v>132</v>
      </c>
      <c r="B46" s="114">
        <v>0.2</v>
      </c>
      <c r="C46" s="114">
        <v>1.2</v>
      </c>
      <c r="D46" s="114">
        <v>3.4</v>
      </c>
      <c r="E46" s="114">
        <v>11</v>
      </c>
      <c r="F46" s="114">
        <v>81.1</v>
      </c>
      <c r="G46" s="114">
        <v>3.1</v>
      </c>
      <c r="H46" s="115">
        <v>15.5</v>
      </c>
      <c r="I46" s="114">
        <v>40.1</v>
      </c>
      <c r="J46" s="114">
        <v>8.1</v>
      </c>
      <c r="K46" s="114">
        <v>7.7</v>
      </c>
      <c r="L46" s="114">
        <v>28.6</v>
      </c>
      <c r="M46" s="51">
        <v>670</v>
      </c>
    </row>
    <row r="47" spans="1:13" ht="15" customHeight="1">
      <c r="A47" s="52" t="s">
        <v>133</v>
      </c>
      <c r="B47" s="114">
        <v>0.2</v>
      </c>
      <c r="C47" s="114">
        <v>0</v>
      </c>
      <c r="D47" s="114">
        <v>1.4</v>
      </c>
      <c r="E47" s="114">
        <v>8.3</v>
      </c>
      <c r="F47" s="114">
        <v>84.4</v>
      </c>
      <c r="G47" s="114">
        <v>5.8</v>
      </c>
      <c r="H47" s="115">
        <v>15</v>
      </c>
      <c r="I47" s="114">
        <v>27.7</v>
      </c>
      <c r="J47" s="114">
        <v>4.4</v>
      </c>
      <c r="K47" s="114">
        <v>2.6</v>
      </c>
      <c r="L47" s="114">
        <v>50.3</v>
      </c>
      <c r="M47" s="51">
        <v>590</v>
      </c>
    </row>
    <row r="48" spans="1:13" ht="15" customHeight="1">
      <c r="A48" s="216" t="s">
        <v>186</v>
      </c>
      <c r="B48" s="216"/>
      <c r="C48" s="216"/>
      <c r="D48" s="216"/>
      <c r="E48" s="216"/>
      <c r="F48" s="223"/>
      <c r="G48" s="223"/>
      <c r="H48" s="115"/>
      <c r="I48" s="114"/>
      <c r="J48" s="114"/>
      <c r="K48" s="114"/>
      <c r="L48" s="114"/>
      <c r="M48" s="51"/>
    </row>
    <row r="49" spans="1:13" ht="15" customHeight="1">
      <c r="A49" s="52" t="s">
        <v>179</v>
      </c>
      <c r="B49" s="223"/>
      <c r="C49" s="223"/>
      <c r="D49" s="223"/>
      <c r="E49" s="223"/>
      <c r="F49" s="223"/>
      <c r="G49" s="223"/>
      <c r="H49" s="115">
        <v>37.8</v>
      </c>
      <c r="I49" s="114">
        <v>54.5</v>
      </c>
      <c r="J49" s="114">
        <v>2.9</v>
      </c>
      <c r="K49" s="114">
        <v>4.7</v>
      </c>
      <c r="L49" s="114">
        <v>0</v>
      </c>
      <c r="M49" s="51">
        <v>136</v>
      </c>
    </row>
    <row r="50" spans="1:13" ht="15" customHeight="1">
      <c r="A50" s="52" t="s">
        <v>180</v>
      </c>
      <c r="B50" s="223"/>
      <c r="C50" s="223"/>
      <c r="D50" s="223"/>
      <c r="E50" s="223"/>
      <c r="F50" s="223"/>
      <c r="G50" s="223"/>
      <c r="H50" s="115">
        <v>33.7</v>
      </c>
      <c r="I50" s="114">
        <v>59.7</v>
      </c>
      <c r="J50" s="114">
        <v>6.1</v>
      </c>
      <c r="K50" s="114">
        <v>0.5</v>
      </c>
      <c r="L50" s="114">
        <v>0</v>
      </c>
      <c r="M50" s="51">
        <v>194</v>
      </c>
    </row>
    <row r="51" spans="1:13" ht="15" customHeight="1">
      <c r="A51" s="52" t="s">
        <v>181</v>
      </c>
      <c r="B51" s="223"/>
      <c r="C51" s="223"/>
      <c r="D51" s="223"/>
      <c r="E51" s="223"/>
      <c r="F51" s="223"/>
      <c r="G51" s="223"/>
      <c r="H51" s="115">
        <v>24.8</v>
      </c>
      <c r="I51" s="114">
        <v>56.6</v>
      </c>
      <c r="J51" s="114">
        <v>13.6</v>
      </c>
      <c r="K51" s="114">
        <v>2.8</v>
      </c>
      <c r="L51" s="114">
        <v>2.2</v>
      </c>
      <c r="M51" s="49">
        <v>625</v>
      </c>
    </row>
    <row r="52" spans="1:13" ht="15" customHeight="1">
      <c r="A52" s="52" t="s">
        <v>182</v>
      </c>
      <c r="B52" s="223"/>
      <c r="C52" s="223"/>
      <c r="D52" s="223"/>
      <c r="E52" s="223"/>
      <c r="F52" s="223"/>
      <c r="G52" s="223"/>
      <c r="H52" s="115">
        <v>9.4</v>
      </c>
      <c r="I52" s="114">
        <v>35.2</v>
      </c>
      <c r="J52" s="114">
        <v>12.7</v>
      </c>
      <c r="K52" s="114">
        <v>7.2</v>
      </c>
      <c r="L52" s="114">
        <v>35.4</v>
      </c>
      <c r="M52" s="51">
        <v>4890</v>
      </c>
    </row>
    <row r="53" spans="1:13" ht="15" customHeight="1" thickBot="1">
      <c r="A53" s="218" t="s">
        <v>183</v>
      </c>
      <c r="B53" s="225"/>
      <c r="C53" s="225"/>
      <c r="D53" s="225"/>
      <c r="E53" s="225"/>
      <c r="F53" s="225"/>
      <c r="G53" s="225"/>
      <c r="H53" s="243">
        <v>2.3</v>
      </c>
      <c r="I53" s="226">
        <v>7.7</v>
      </c>
      <c r="J53" s="226">
        <v>1.4</v>
      </c>
      <c r="K53" s="226">
        <v>0.2</v>
      </c>
      <c r="L53" s="226">
        <v>88.4</v>
      </c>
      <c r="M53" s="244">
        <v>267</v>
      </c>
    </row>
    <row r="54" spans="1:13" ht="15" customHeight="1">
      <c r="A54" s="293" t="s">
        <v>184</v>
      </c>
      <c r="B54" s="293"/>
      <c r="C54" s="293"/>
      <c r="D54" s="293"/>
      <c r="E54" s="293"/>
      <c r="F54" s="293"/>
      <c r="G54" s="293"/>
      <c r="H54" s="293"/>
      <c r="I54" s="123"/>
      <c r="J54" s="122"/>
      <c r="K54" s="122"/>
      <c r="L54" s="122"/>
      <c r="M54" s="58"/>
    </row>
    <row r="55" ht="15" customHeight="1">
      <c r="A55" s="14" t="s">
        <v>75</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4">
    <mergeCell ref="B2:G2"/>
    <mergeCell ref="H2:L2"/>
    <mergeCell ref="M2:M3"/>
    <mergeCell ref="A54:H54"/>
  </mergeCells>
  <printOptions/>
  <pageMargins left="0.75" right="0.75" top="1" bottom="1" header="0.5" footer="0.5"/>
  <pageSetup horizontalDpi="200" verticalDpi="200" orientation="portrait" paperSize="9" scale="80" r:id="rId1"/>
</worksheet>
</file>

<file path=xl/worksheets/sheet18.xml><?xml version="1.0" encoding="utf-8"?>
<worksheet xmlns="http://schemas.openxmlformats.org/spreadsheetml/2006/main" xmlns:r="http://schemas.openxmlformats.org/officeDocument/2006/relationships">
  <dimension ref="A1:J60"/>
  <sheetViews>
    <sheetView workbookViewId="0" topLeftCell="A1">
      <selection activeCell="A2" sqref="A2:A3"/>
    </sheetView>
  </sheetViews>
  <sheetFormatPr defaultColWidth="9.140625" defaultRowHeight="12.75"/>
  <cols>
    <col min="1" max="1" width="25.140625" style="0" customWidth="1"/>
  </cols>
  <sheetData>
    <row r="1" ht="15" customHeight="1" thickBot="1">
      <c r="A1" s="1" t="s">
        <v>432</v>
      </c>
    </row>
    <row r="2" spans="1:10" ht="15" customHeight="1">
      <c r="A2" s="309"/>
      <c r="B2" s="264" t="s">
        <v>187</v>
      </c>
      <c r="C2" s="264"/>
      <c r="D2" s="264"/>
      <c r="E2" s="264"/>
      <c r="F2" s="264"/>
      <c r="G2" s="264"/>
      <c r="H2" s="264"/>
      <c r="I2" s="264"/>
      <c r="J2" s="267" t="s">
        <v>38</v>
      </c>
    </row>
    <row r="3" spans="1:10" ht="45" customHeight="1" thickBot="1">
      <c r="A3" s="310"/>
      <c r="B3" s="35" t="s">
        <v>30</v>
      </c>
      <c r="C3" s="35" t="s">
        <v>188</v>
      </c>
      <c r="D3" s="35" t="s">
        <v>337</v>
      </c>
      <c r="E3" s="35" t="s">
        <v>161</v>
      </c>
      <c r="F3" s="35" t="s">
        <v>189</v>
      </c>
      <c r="G3" s="35" t="s">
        <v>190</v>
      </c>
      <c r="H3" s="35" t="s">
        <v>191</v>
      </c>
      <c r="I3" s="35" t="s">
        <v>192</v>
      </c>
      <c r="J3" s="268"/>
    </row>
    <row r="4" spans="1:10" ht="15" customHeight="1" thickTop="1">
      <c r="A4" s="182" t="s">
        <v>387</v>
      </c>
      <c r="B4" s="3"/>
      <c r="C4" s="3"/>
      <c r="D4" s="3"/>
      <c r="E4" s="3"/>
      <c r="F4" s="131"/>
      <c r="G4" s="131"/>
      <c r="H4" s="131"/>
      <c r="I4" s="236" t="s">
        <v>102</v>
      </c>
      <c r="J4" s="131"/>
    </row>
    <row r="5" spans="1:10" ht="15" customHeight="1">
      <c r="A5" s="28" t="s">
        <v>193</v>
      </c>
      <c r="B5" s="212">
        <v>1.3</v>
      </c>
      <c r="C5" s="212">
        <v>2.8</v>
      </c>
      <c r="D5" s="212">
        <v>5.5</v>
      </c>
      <c r="E5" s="212">
        <v>2.5</v>
      </c>
      <c r="F5" s="212">
        <v>1.8</v>
      </c>
      <c r="G5" s="212">
        <v>2.6</v>
      </c>
      <c r="H5" s="212">
        <v>8</v>
      </c>
      <c r="I5" s="212">
        <v>75.5</v>
      </c>
      <c r="J5" s="33">
        <v>12372</v>
      </c>
    </row>
    <row r="6" spans="1:10" ht="15" customHeight="1">
      <c r="A6" s="25" t="s">
        <v>194</v>
      </c>
      <c r="B6" s="212">
        <v>0.1</v>
      </c>
      <c r="C6" s="212">
        <v>0.2</v>
      </c>
      <c r="D6" s="212">
        <v>0.2</v>
      </c>
      <c r="E6" s="212">
        <v>0.2</v>
      </c>
      <c r="F6" s="212">
        <v>0</v>
      </c>
      <c r="G6" s="212">
        <v>0.2</v>
      </c>
      <c r="H6" s="212">
        <v>0.2</v>
      </c>
      <c r="I6" s="212">
        <v>98.9</v>
      </c>
      <c r="J6" s="33">
        <v>3527</v>
      </c>
    </row>
    <row r="7" spans="1:10" ht="15" customHeight="1">
      <c r="A7" s="25" t="s">
        <v>195</v>
      </c>
      <c r="B7" s="212">
        <v>0.1</v>
      </c>
      <c r="C7" s="212">
        <v>0.4</v>
      </c>
      <c r="D7" s="212">
        <v>0.5</v>
      </c>
      <c r="E7" s="212">
        <v>0.3</v>
      </c>
      <c r="F7" s="212">
        <v>0.1</v>
      </c>
      <c r="G7" s="212">
        <v>0.1</v>
      </c>
      <c r="H7" s="212">
        <v>0.3</v>
      </c>
      <c r="I7" s="212">
        <v>98.2</v>
      </c>
      <c r="J7" s="33">
        <v>2171</v>
      </c>
    </row>
    <row r="8" spans="1:10" ht="15" customHeight="1">
      <c r="A8" s="25" t="s">
        <v>196</v>
      </c>
      <c r="B8" s="212">
        <v>0.1</v>
      </c>
      <c r="C8" s="212">
        <v>0.8</v>
      </c>
      <c r="D8" s="212">
        <v>1</v>
      </c>
      <c r="E8" s="212">
        <v>0.3</v>
      </c>
      <c r="F8" s="212">
        <v>0.4</v>
      </c>
      <c r="G8" s="212">
        <v>0.3</v>
      </c>
      <c r="H8" s="212">
        <v>1.2</v>
      </c>
      <c r="I8" s="212">
        <v>95.9</v>
      </c>
      <c r="J8" s="33">
        <v>2001</v>
      </c>
    </row>
    <row r="9" spans="1:10" ht="15" customHeight="1">
      <c r="A9" s="25" t="s">
        <v>197</v>
      </c>
      <c r="B9" s="212">
        <v>4.2</v>
      </c>
      <c r="C9" s="212">
        <v>5.9</v>
      </c>
      <c r="D9" s="212">
        <v>15.7</v>
      </c>
      <c r="E9" s="212">
        <v>8.5</v>
      </c>
      <c r="F9" s="212">
        <v>6.3</v>
      </c>
      <c r="G9" s="212">
        <v>9.1</v>
      </c>
      <c r="H9" s="212">
        <v>24.8</v>
      </c>
      <c r="I9" s="212">
        <v>25.3</v>
      </c>
      <c r="J9" s="33">
        <v>1133</v>
      </c>
    </row>
    <row r="10" spans="1:10" ht="15" customHeight="1">
      <c r="A10" s="25" t="s">
        <v>198</v>
      </c>
      <c r="B10" s="212">
        <v>4.8</v>
      </c>
      <c r="C10" s="212">
        <v>10</v>
      </c>
      <c r="D10" s="212">
        <v>20.7</v>
      </c>
      <c r="E10" s="212">
        <v>8</v>
      </c>
      <c r="F10" s="212">
        <v>6.6</v>
      </c>
      <c r="G10" s="212">
        <v>11.7</v>
      </c>
      <c r="H10" s="212">
        <v>26.5</v>
      </c>
      <c r="I10" s="212">
        <v>11.7</v>
      </c>
      <c r="J10" s="4">
        <v>996</v>
      </c>
    </row>
    <row r="11" spans="1:10" ht="15" customHeight="1">
      <c r="A11" s="25" t="s">
        <v>199</v>
      </c>
      <c r="B11" s="212">
        <v>5.1</v>
      </c>
      <c r="C11" s="212">
        <v>11.4</v>
      </c>
      <c r="D11" s="212">
        <v>19.9</v>
      </c>
      <c r="E11" s="212">
        <v>7.9</v>
      </c>
      <c r="F11" s="212">
        <v>6.5</v>
      </c>
      <c r="G11" s="212">
        <v>7.9</v>
      </c>
      <c r="H11" s="212">
        <v>30.4</v>
      </c>
      <c r="I11" s="212">
        <v>10.9</v>
      </c>
      <c r="J11" s="4">
        <v>889</v>
      </c>
    </row>
    <row r="12" spans="1:10" ht="15" customHeight="1">
      <c r="A12" s="25" t="s">
        <v>200</v>
      </c>
      <c r="B12" s="212">
        <v>5.2</v>
      </c>
      <c r="C12" s="212">
        <v>11.8</v>
      </c>
      <c r="D12" s="212">
        <v>18.8</v>
      </c>
      <c r="E12" s="212">
        <v>10.2</v>
      </c>
      <c r="F12" s="212">
        <v>6.8</v>
      </c>
      <c r="G12" s="212">
        <v>8.9</v>
      </c>
      <c r="H12" s="212">
        <v>27.8</v>
      </c>
      <c r="I12" s="212">
        <v>10.6</v>
      </c>
      <c r="J12" s="4">
        <v>769</v>
      </c>
    </row>
    <row r="13" spans="1:10" ht="15" customHeight="1">
      <c r="A13" s="232" t="s">
        <v>201</v>
      </c>
      <c r="B13" s="245">
        <v>3.9</v>
      </c>
      <c r="C13" s="245">
        <v>8</v>
      </c>
      <c r="D13" s="245">
        <v>20.2</v>
      </c>
      <c r="E13" s="245">
        <v>9.1</v>
      </c>
      <c r="F13" s="245">
        <v>4.8</v>
      </c>
      <c r="G13" s="245">
        <v>7</v>
      </c>
      <c r="H13" s="245">
        <v>32.5</v>
      </c>
      <c r="I13" s="245">
        <v>14.6</v>
      </c>
      <c r="J13" s="198">
        <v>886</v>
      </c>
    </row>
    <row r="14" spans="1:10" ht="15" customHeight="1">
      <c r="A14" s="232"/>
      <c r="B14" s="180"/>
      <c r="C14" s="180"/>
      <c r="D14" s="180"/>
      <c r="E14" s="180"/>
      <c r="F14" s="180"/>
      <c r="G14" s="180"/>
      <c r="H14" s="180"/>
      <c r="I14" s="180"/>
      <c r="J14" s="181"/>
    </row>
    <row r="15" spans="1:10" ht="15" customHeight="1">
      <c r="A15" s="233" t="s">
        <v>388</v>
      </c>
      <c r="B15" s="180"/>
      <c r="C15" s="180"/>
      <c r="D15" s="180"/>
      <c r="E15" s="180"/>
      <c r="F15" s="180"/>
      <c r="G15" s="180"/>
      <c r="H15" s="180"/>
      <c r="I15" s="180"/>
      <c r="J15" s="181"/>
    </row>
    <row r="16" spans="1:10" ht="15" customHeight="1" thickBot="1">
      <c r="A16" s="234" t="s">
        <v>386</v>
      </c>
      <c r="B16" s="231">
        <v>0.8</v>
      </c>
      <c r="C16" s="231">
        <v>3.5</v>
      </c>
      <c r="D16" s="231">
        <v>1.8</v>
      </c>
      <c r="E16" s="231">
        <v>1.4</v>
      </c>
      <c r="F16" s="231">
        <v>4.6</v>
      </c>
      <c r="G16" s="231">
        <v>3.6</v>
      </c>
      <c r="H16" s="231">
        <v>5</v>
      </c>
      <c r="I16" s="231">
        <v>79.2</v>
      </c>
      <c r="J16" s="63">
        <v>272</v>
      </c>
    </row>
    <row r="17" spans="1:10" ht="15" customHeight="1">
      <c r="A17" s="235" t="s">
        <v>389</v>
      </c>
      <c r="B17" s="180"/>
      <c r="C17" s="180"/>
      <c r="D17" s="180"/>
      <c r="E17" s="180"/>
      <c r="F17" s="180"/>
      <c r="G17" s="180"/>
      <c r="H17" s="180"/>
      <c r="I17" s="180"/>
      <c r="J17" s="181"/>
    </row>
    <row r="18" spans="1:10" ht="15" customHeight="1">
      <c r="A18" s="235" t="s">
        <v>390</v>
      </c>
      <c r="B18" s="180"/>
      <c r="C18" s="180"/>
      <c r="D18" s="180"/>
      <c r="E18" s="180"/>
      <c r="F18" s="180"/>
      <c r="G18" s="180"/>
      <c r="H18" s="180"/>
      <c r="I18" s="180"/>
      <c r="J18" s="181"/>
    </row>
    <row r="19" spans="1:10" ht="15" customHeight="1">
      <c r="A19" s="235"/>
      <c r="B19" s="180"/>
      <c r="C19" s="180"/>
      <c r="D19" s="180"/>
      <c r="E19" s="180"/>
      <c r="F19" s="180"/>
      <c r="G19" s="180"/>
      <c r="H19" s="180"/>
      <c r="I19" s="180"/>
      <c r="J19" s="181"/>
    </row>
    <row r="20" ht="15" customHeight="1">
      <c r="A20" s="90" t="s">
        <v>75</v>
      </c>
    </row>
    <row r="21" ht="15" customHeight="1" thickBot="1">
      <c r="A21" s="90" t="s">
        <v>433</v>
      </c>
    </row>
    <row r="22" spans="1:10" ht="15" customHeight="1">
      <c r="A22" s="264"/>
      <c r="B22" s="264" t="s">
        <v>187</v>
      </c>
      <c r="C22" s="264"/>
      <c r="D22" s="264"/>
      <c r="E22" s="264"/>
      <c r="F22" s="264"/>
      <c r="G22" s="264"/>
      <c r="H22" s="264"/>
      <c r="I22" s="264"/>
      <c r="J22" s="267" t="s">
        <v>38</v>
      </c>
    </row>
    <row r="23" spans="1:10" ht="45" customHeight="1" thickBot="1">
      <c r="A23" s="266"/>
      <c r="B23" s="35" t="s">
        <v>30</v>
      </c>
      <c r="C23" s="35" t="s">
        <v>188</v>
      </c>
      <c r="D23" s="35" t="s">
        <v>337</v>
      </c>
      <c r="E23" s="35" t="s">
        <v>161</v>
      </c>
      <c r="F23" s="35" t="s">
        <v>189</v>
      </c>
      <c r="G23" s="35" t="s">
        <v>190</v>
      </c>
      <c r="H23" s="35" t="s">
        <v>191</v>
      </c>
      <c r="I23" s="35" t="s">
        <v>192</v>
      </c>
      <c r="J23" s="268"/>
    </row>
    <row r="24" spans="1:10" ht="15" customHeight="1" thickTop="1">
      <c r="A24" s="3"/>
      <c r="B24" s="3"/>
      <c r="C24" s="3"/>
      <c r="D24" s="3"/>
      <c r="E24" s="3"/>
      <c r="F24" s="131"/>
      <c r="G24" s="131"/>
      <c r="H24" s="131"/>
      <c r="I24" s="236" t="s">
        <v>102</v>
      </c>
      <c r="J24" s="131"/>
    </row>
    <row r="25" spans="1:10" ht="15" customHeight="1">
      <c r="A25" s="28" t="s">
        <v>202</v>
      </c>
      <c r="B25" s="212">
        <v>4.6</v>
      </c>
      <c r="C25" s="212">
        <v>9.1</v>
      </c>
      <c r="D25" s="212">
        <v>18.8</v>
      </c>
      <c r="E25" s="212">
        <v>8.6</v>
      </c>
      <c r="F25" s="212">
        <v>6.2</v>
      </c>
      <c r="G25" s="212">
        <v>9.1</v>
      </c>
      <c r="H25" s="212">
        <v>27.9</v>
      </c>
      <c r="I25" s="212">
        <v>15.7</v>
      </c>
      <c r="J25" s="33">
        <v>4673</v>
      </c>
    </row>
    <row r="26" spans="1:10" ht="15" customHeight="1">
      <c r="A26" s="28" t="s">
        <v>109</v>
      </c>
      <c r="B26" s="212"/>
      <c r="C26" s="212"/>
      <c r="D26" s="212"/>
      <c r="E26" s="212"/>
      <c r="F26" s="212"/>
      <c r="G26" s="212"/>
      <c r="H26" s="212"/>
      <c r="I26" s="212"/>
      <c r="J26" s="33"/>
    </row>
    <row r="27" spans="1:10" ht="15" customHeight="1">
      <c r="A27" s="25" t="s">
        <v>110</v>
      </c>
      <c r="B27" s="212">
        <v>3.4</v>
      </c>
      <c r="C27" s="212">
        <v>7.5</v>
      </c>
      <c r="D27" s="212">
        <v>15.8</v>
      </c>
      <c r="E27" s="212">
        <v>7.7</v>
      </c>
      <c r="F27" s="212">
        <v>5.7</v>
      </c>
      <c r="G27" s="212">
        <v>9.9</v>
      </c>
      <c r="H27" s="212">
        <v>30.4</v>
      </c>
      <c r="I27" s="212">
        <v>19.6</v>
      </c>
      <c r="J27" s="33">
        <v>1923</v>
      </c>
    </row>
    <row r="28" spans="1:10" ht="15" customHeight="1">
      <c r="A28" s="25" t="s">
        <v>111</v>
      </c>
      <c r="B28" s="212">
        <v>5.5</v>
      </c>
      <c r="C28" s="212">
        <v>10.3</v>
      </c>
      <c r="D28" s="212">
        <v>21.1</v>
      </c>
      <c r="E28" s="212">
        <v>9.3</v>
      </c>
      <c r="F28" s="212">
        <v>6.6</v>
      </c>
      <c r="G28" s="212">
        <v>8.5</v>
      </c>
      <c r="H28" s="212">
        <v>26</v>
      </c>
      <c r="I28" s="212">
        <v>12.7</v>
      </c>
      <c r="J28" s="33">
        <v>2750</v>
      </c>
    </row>
    <row r="29" spans="1:10" ht="15" customHeight="1">
      <c r="A29" s="28" t="s">
        <v>112</v>
      </c>
      <c r="B29" s="212"/>
      <c r="C29" s="212"/>
      <c r="D29" s="212"/>
      <c r="E29" s="212"/>
      <c r="F29" s="212"/>
      <c r="G29" s="212"/>
      <c r="H29" s="212"/>
      <c r="I29" s="212"/>
      <c r="J29" s="33"/>
    </row>
    <row r="30" spans="1:10" ht="15" customHeight="1">
      <c r="A30" s="25" t="s">
        <v>203</v>
      </c>
      <c r="B30" s="212">
        <v>4.8</v>
      </c>
      <c r="C30" s="212">
        <v>4.8</v>
      </c>
      <c r="D30" s="212">
        <v>9.5</v>
      </c>
      <c r="E30" s="212">
        <v>7.2</v>
      </c>
      <c r="F30" s="212">
        <v>7.5</v>
      </c>
      <c r="G30" s="212">
        <v>7.8</v>
      </c>
      <c r="H30" s="212">
        <v>26.6</v>
      </c>
      <c r="I30" s="212">
        <v>31.6</v>
      </c>
      <c r="J30" s="33">
        <v>604</v>
      </c>
    </row>
    <row r="31" spans="1:10" ht="15" customHeight="1">
      <c r="A31" s="25" t="s">
        <v>204</v>
      </c>
      <c r="B31" s="212">
        <v>4.7</v>
      </c>
      <c r="C31" s="212">
        <v>10.1</v>
      </c>
      <c r="D31" s="212">
        <v>20.6</v>
      </c>
      <c r="E31" s="212">
        <v>8.9</v>
      </c>
      <c r="F31" s="212">
        <v>6.1</v>
      </c>
      <c r="G31" s="212">
        <v>9.4</v>
      </c>
      <c r="H31" s="212">
        <v>28.4</v>
      </c>
      <c r="I31" s="212">
        <v>11.9</v>
      </c>
      <c r="J31" s="33">
        <v>3816</v>
      </c>
    </row>
    <row r="32" spans="1:10" ht="15" customHeight="1">
      <c r="A32" s="25" t="s">
        <v>205</v>
      </c>
      <c r="B32" s="212">
        <v>2.9</v>
      </c>
      <c r="C32" s="212">
        <v>4.4</v>
      </c>
      <c r="D32" s="212">
        <v>20.2</v>
      </c>
      <c r="E32" s="212">
        <v>7.8</v>
      </c>
      <c r="F32" s="212">
        <v>2</v>
      </c>
      <c r="G32" s="212">
        <v>9.9</v>
      </c>
      <c r="H32" s="212">
        <v>25.3</v>
      </c>
      <c r="I32" s="212">
        <v>27.5</v>
      </c>
      <c r="J32" s="33">
        <v>144</v>
      </c>
    </row>
    <row r="33" spans="1:10" ht="15" customHeight="1">
      <c r="A33" s="25" t="s">
        <v>206</v>
      </c>
      <c r="B33" s="212">
        <v>3.7</v>
      </c>
      <c r="C33" s="212">
        <v>8.5</v>
      </c>
      <c r="D33" s="212">
        <v>15.1</v>
      </c>
      <c r="E33" s="212">
        <v>9.9</v>
      </c>
      <c r="F33" s="212">
        <v>8.1</v>
      </c>
      <c r="G33" s="212">
        <v>6.6</v>
      </c>
      <c r="H33" s="212">
        <v>23.2</v>
      </c>
      <c r="I33" s="212">
        <v>24.9</v>
      </c>
      <c r="J33" s="33">
        <v>109</v>
      </c>
    </row>
    <row r="34" spans="1:10" ht="15" customHeight="1">
      <c r="A34" s="138" t="s">
        <v>104</v>
      </c>
      <c r="B34" s="212"/>
      <c r="C34" s="212"/>
      <c r="D34" s="212"/>
      <c r="E34" s="212"/>
      <c r="F34" s="212"/>
      <c r="G34" s="212"/>
      <c r="H34" s="212"/>
      <c r="I34" s="212"/>
      <c r="J34" s="33"/>
    </row>
    <row r="35" spans="1:10" ht="15" customHeight="1">
      <c r="A35" s="25" t="s">
        <v>120</v>
      </c>
      <c r="B35" s="212">
        <v>5.4</v>
      </c>
      <c r="C35" s="212">
        <v>11.7</v>
      </c>
      <c r="D35" s="212">
        <v>23.4</v>
      </c>
      <c r="E35" s="212">
        <v>9.8</v>
      </c>
      <c r="F35" s="212">
        <v>5.4</v>
      </c>
      <c r="G35" s="212">
        <v>7.4</v>
      </c>
      <c r="H35" s="212">
        <v>26.3</v>
      </c>
      <c r="I35" s="212">
        <v>10.6</v>
      </c>
      <c r="J35" s="33">
        <v>1468</v>
      </c>
    </row>
    <row r="36" spans="1:10" ht="15" customHeight="1">
      <c r="A36" s="25" t="s">
        <v>207</v>
      </c>
      <c r="B36" s="212">
        <v>5.4</v>
      </c>
      <c r="C36" s="212">
        <v>10.7</v>
      </c>
      <c r="D36" s="212">
        <v>20.7</v>
      </c>
      <c r="E36" s="212">
        <v>9.1</v>
      </c>
      <c r="F36" s="212">
        <v>6.8</v>
      </c>
      <c r="G36" s="212">
        <v>8</v>
      </c>
      <c r="H36" s="212">
        <v>26.2</v>
      </c>
      <c r="I36" s="212">
        <v>13.2</v>
      </c>
      <c r="J36" s="33">
        <v>1271</v>
      </c>
    </row>
    <row r="37" spans="1:10" ht="15" customHeight="1">
      <c r="A37" s="25" t="s">
        <v>208</v>
      </c>
      <c r="B37" s="212">
        <v>3.6</v>
      </c>
      <c r="C37" s="212">
        <v>8.2</v>
      </c>
      <c r="D37" s="212">
        <v>14.8</v>
      </c>
      <c r="E37" s="212">
        <v>8.3</v>
      </c>
      <c r="F37" s="212">
        <v>5.8</v>
      </c>
      <c r="G37" s="212">
        <v>11.1</v>
      </c>
      <c r="H37" s="212">
        <v>30.3</v>
      </c>
      <c r="I37" s="212">
        <v>17.9</v>
      </c>
      <c r="J37" s="33">
        <v>709</v>
      </c>
    </row>
    <row r="38" spans="1:10" ht="15" customHeight="1">
      <c r="A38" s="25" t="s">
        <v>209</v>
      </c>
      <c r="B38" s="212">
        <v>3.3</v>
      </c>
      <c r="C38" s="212">
        <v>5.5</v>
      </c>
      <c r="D38" s="212">
        <v>14.2</v>
      </c>
      <c r="E38" s="212">
        <v>7.3</v>
      </c>
      <c r="F38" s="212">
        <v>7</v>
      </c>
      <c r="G38" s="212">
        <v>10.9</v>
      </c>
      <c r="H38" s="212">
        <v>29.6</v>
      </c>
      <c r="I38" s="212">
        <v>22.1</v>
      </c>
      <c r="J38" s="33">
        <v>992</v>
      </c>
    </row>
    <row r="39" spans="1:10" ht="15" customHeight="1">
      <c r="A39" s="138" t="s">
        <v>210</v>
      </c>
      <c r="B39" s="212"/>
      <c r="C39" s="212"/>
      <c r="D39" s="212"/>
      <c r="E39" s="212"/>
      <c r="F39" s="212"/>
      <c r="G39" s="212"/>
      <c r="H39" s="212"/>
      <c r="I39" s="212"/>
      <c r="J39" s="33"/>
    </row>
    <row r="40" spans="1:10" ht="15" customHeight="1">
      <c r="A40" s="25" t="s">
        <v>320</v>
      </c>
      <c r="B40" s="212">
        <v>8.9</v>
      </c>
      <c r="C40" s="212">
        <v>14.3</v>
      </c>
      <c r="D40" s="212">
        <v>22.7</v>
      </c>
      <c r="E40" s="212">
        <v>8.7</v>
      </c>
      <c r="F40" s="212">
        <v>4.5</v>
      </c>
      <c r="G40" s="212">
        <v>7.4</v>
      </c>
      <c r="H40" s="212">
        <v>21.9</v>
      </c>
      <c r="I40" s="212">
        <v>11.5</v>
      </c>
      <c r="J40" s="33">
        <v>818</v>
      </c>
    </row>
    <row r="41" spans="1:10" ht="15" customHeight="1">
      <c r="A41" s="206" t="s">
        <v>321</v>
      </c>
      <c r="B41" s="212">
        <v>6.3</v>
      </c>
      <c r="C41" s="212">
        <v>11.4</v>
      </c>
      <c r="D41" s="212">
        <v>19.5</v>
      </c>
      <c r="E41" s="212">
        <v>8.4</v>
      </c>
      <c r="F41" s="212">
        <v>5.3</v>
      </c>
      <c r="G41" s="212">
        <v>7.5</v>
      </c>
      <c r="H41" s="212">
        <v>28</v>
      </c>
      <c r="I41" s="212">
        <v>13.6</v>
      </c>
      <c r="J41" s="33">
        <v>1010</v>
      </c>
    </row>
    <row r="42" spans="1:10" ht="15" customHeight="1">
      <c r="A42" s="206" t="s">
        <v>322</v>
      </c>
      <c r="B42" s="212">
        <v>2.4</v>
      </c>
      <c r="C42" s="212">
        <v>7.5</v>
      </c>
      <c r="D42" s="212">
        <v>15.8</v>
      </c>
      <c r="E42" s="212">
        <v>7.1</v>
      </c>
      <c r="F42" s="212">
        <v>7.9</v>
      </c>
      <c r="G42" s="212">
        <v>9.9</v>
      </c>
      <c r="H42" s="212">
        <v>30.9</v>
      </c>
      <c r="I42" s="212">
        <v>18.7</v>
      </c>
      <c r="J42" s="33">
        <v>1072</v>
      </c>
    </row>
    <row r="43" spans="1:10" ht="15" customHeight="1">
      <c r="A43" s="206" t="s">
        <v>323</v>
      </c>
      <c r="B43" s="212">
        <v>2.4</v>
      </c>
      <c r="C43" s="212">
        <v>6.5</v>
      </c>
      <c r="D43" s="212">
        <v>14.7</v>
      </c>
      <c r="E43" s="212">
        <v>7.9</v>
      </c>
      <c r="F43" s="212">
        <v>6.3</v>
      </c>
      <c r="G43" s="212">
        <v>12</v>
      </c>
      <c r="H43" s="212">
        <v>30.7</v>
      </c>
      <c r="I43" s="212">
        <v>19.6</v>
      </c>
      <c r="J43" s="33">
        <v>997</v>
      </c>
    </row>
    <row r="44" spans="1:10" ht="15" customHeight="1">
      <c r="A44" s="25" t="s">
        <v>127</v>
      </c>
      <c r="B44" s="212">
        <v>3.7</v>
      </c>
      <c r="C44" s="212">
        <v>6.3</v>
      </c>
      <c r="D44" s="212">
        <v>22.2</v>
      </c>
      <c r="E44" s="212">
        <v>11.4</v>
      </c>
      <c r="F44" s="212">
        <v>7</v>
      </c>
      <c r="G44" s="212">
        <v>8.2</v>
      </c>
      <c r="H44" s="212">
        <v>27.1</v>
      </c>
      <c r="I44" s="212">
        <v>14.2</v>
      </c>
      <c r="J44" s="33">
        <v>776</v>
      </c>
    </row>
    <row r="45" spans="1:10" ht="15" customHeight="1">
      <c r="A45" s="138" t="s">
        <v>106</v>
      </c>
      <c r="B45" s="212"/>
      <c r="C45" s="212"/>
      <c r="D45" s="212"/>
      <c r="E45" s="212"/>
      <c r="F45" s="212"/>
      <c r="G45" s="212"/>
      <c r="H45" s="212"/>
      <c r="I45" s="212"/>
      <c r="J45" s="33"/>
    </row>
    <row r="46" spans="1:10" ht="15" customHeight="1">
      <c r="A46" s="25" t="s">
        <v>128</v>
      </c>
      <c r="B46" s="212">
        <v>8.6</v>
      </c>
      <c r="C46" s="212">
        <v>13.9</v>
      </c>
      <c r="D46" s="212">
        <v>25.2</v>
      </c>
      <c r="E46" s="212">
        <v>9.1</v>
      </c>
      <c r="F46" s="212">
        <v>5.5</v>
      </c>
      <c r="G46" s="212">
        <v>7</v>
      </c>
      <c r="H46" s="212">
        <v>18.1</v>
      </c>
      <c r="I46" s="212">
        <v>12.5</v>
      </c>
      <c r="J46" s="33">
        <v>1520</v>
      </c>
    </row>
    <row r="47" spans="1:10" ht="15" customHeight="1">
      <c r="A47" s="25" t="s">
        <v>129</v>
      </c>
      <c r="B47" s="212">
        <v>3.3</v>
      </c>
      <c r="C47" s="212">
        <v>10</v>
      </c>
      <c r="D47" s="212">
        <v>19.2</v>
      </c>
      <c r="E47" s="212">
        <v>9.4</v>
      </c>
      <c r="F47" s="212">
        <v>5.8</v>
      </c>
      <c r="G47" s="212">
        <v>10.7</v>
      </c>
      <c r="H47" s="212">
        <v>28.6</v>
      </c>
      <c r="I47" s="212">
        <v>13.1</v>
      </c>
      <c r="J47" s="33">
        <v>1312</v>
      </c>
    </row>
    <row r="48" spans="1:10" ht="15" customHeight="1">
      <c r="A48" s="25" t="s">
        <v>130</v>
      </c>
      <c r="B48" s="212">
        <v>2.3</v>
      </c>
      <c r="C48" s="212">
        <v>5.6</v>
      </c>
      <c r="D48" s="212">
        <v>18.5</v>
      </c>
      <c r="E48" s="212">
        <v>8.8</v>
      </c>
      <c r="F48" s="212">
        <v>7.1</v>
      </c>
      <c r="G48" s="212">
        <v>7.7</v>
      </c>
      <c r="H48" s="212">
        <v>33.3</v>
      </c>
      <c r="I48" s="212">
        <v>16.7</v>
      </c>
      <c r="J48" s="33">
        <v>479</v>
      </c>
    </row>
    <row r="49" spans="1:10" ht="15" customHeight="1">
      <c r="A49" s="25" t="s">
        <v>131</v>
      </c>
      <c r="B49" s="212">
        <v>1.9</v>
      </c>
      <c r="C49" s="212">
        <v>3.7</v>
      </c>
      <c r="D49" s="212">
        <v>7.1</v>
      </c>
      <c r="E49" s="212">
        <v>10.1</v>
      </c>
      <c r="F49" s="212">
        <v>9.7</v>
      </c>
      <c r="G49" s="212">
        <v>13.2</v>
      </c>
      <c r="H49" s="212">
        <v>38.8</v>
      </c>
      <c r="I49" s="212">
        <v>15.5</v>
      </c>
      <c r="J49" s="33">
        <v>316</v>
      </c>
    </row>
    <row r="50" spans="1:10" ht="15" customHeight="1">
      <c r="A50" s="25" t="s">
        <v>132</v>
      </c>
      <c r="B50" s="212">
        <v>1.4</v>
      </c>
      <c r="C50" s="212">
        <v>2.5</v>
      </c>
      <c r="D50" s="212">
        <v>11.8</v>
      </c>
      <c r="E50" s="212">
        <v>7.3</v>
      </c>
      <c r="F50" s="212">
        <v>6.6</v>
      </c>
      <c r="G50" s="212">
        <v>10.5</v>
      </c>
      <c r="H50" s="212">
        <v>38.1</v>
      </c>
      <c r="I50" s="212">
        <v>21.7</v>
      </c>
      <c r="J50" s="33">
        <v>508</v>
      </c>
    </row>
    <row r="51" spans="1:10" ht="15" customHeight="1">
      <c r="A51" s="25" t="s">
        <v>133</v>
      </c>
      <c r="B51" s="212">
        <v>0.4</v>
      </c>
      <c r="C51" s="212">
        <v>1.4</v>
      </c>
      <c r="D51" s="212">
        <v>5.4</v>
      </c>
      <c r="E51" s="212">
        <v>4.5</v>
      </c>
      <c r="F51" s="212">
        <v>7.4</v>
      </c>
      <c r="G51" s="212">
        <v>9.9</v>
      </c>
      <c r="H51" s="212">
        <v>41.5</v>
      </c>
      <c r="I51" s="212">
        <v>29.6</v>
      </c>
      <c r="J51" s="33">
        <v>538</v>
      </c>
    </row>
    <row r="52" spans="1:10" ht="15" customHeight="1">
      <c r="A52" s="138" t="s">
        <v>165</v>
      </c>
      <c r="B52" s="212"/>
      <c r="C52" s="212"/>
      <c r="D52" s="212"/>
      <c r="E52" s="212"/>
      <c r="F52" s="212"/>
      <c r="G52" s="212"/>
      <c r="H52" s="212"/>
      <c r="I52" s="212"/>
      <c r="J52" s="33"/>
    </row>
    <row r="53" spans="1:10" ht="15" customHeight="1">
      <c r="A53" s="25" t="s">
        <v>166</v>
      </c>
      <c r="B53" s="212">
        <v>0.7</v>
      </c>
      <c r="C53" s="212">
        <v>1.2</v>
      </c>
      <c r="D53" s="212">
        <v>9.8</v>
      </c>
      <c r="E53" s="212">
        <v>7.8</v>
      </c>
      <c r="F53" s="212">
        <v>7.5</v>
      </c>
      <c r="G53" s="212">
        <v>13.3</v>
      </c>
      <c r="H53" s="212">
        <v>35.8</v>
      </c>
      <c r="I53" s="212">
        <v>23.9</v>
      </c>
      <c r="J53" s="33">
        <v>1300</v>
      </c>
    </row>
    <row r="54" spans="1:10" ht="15" customHeight="1">
      <c r="A54" s="25" t="s">
        <v>179</v>
      </c>
      <c r="B54" s="212">
        <v>1.2</v>
      </c>
      <c r="C54" s="212">
        <v>4</v>
      </c>
      <c r="D54" s="212">
        <v>19.1</v>
      </c>
      <c r="E54" s="212">
        <v>7.7</v>
      </c>
      <c r="F54" s="212">
        <v>9.6</v>
      </c>
      <c r="G54" s="212">
        <v>12.6</v>
      </c>
      <c r="H54" s="212">
        <v>31.7</v>
      </c>
      <c r="I54" s="212">
        <v>14.2</v>
      </c>
      <c r="J54" s="33">
        <v>939</v>
      </c>
    </row>
    <row r="55" spans="1:10" ht="15" customHeight="1">
      <c r="A55" s="25" t="s">
        <v>169</v>
      </c>
      <c r="B55" s="212">
        <v>5.8</v>
      </c>
      <c r="C55" s="212">
        <v>16.2</v>
      </c>
      <c r="D55" s="212">
        <v>20.7</v>
      </c>
      <c r="E55" s="212">
        <v>8</v>
      </c>
      <c r="F55" s="212">
        <v>4</v>
      </c>
      <c r="G55" s="212">
        <v>6.9</v>
      </c>
      <c r="H55" s="212">
        <v>24.8</v>
      </c>
      <c r="I55" s="212">
        <v>13.7</v>
      </c>
      <c r="J55" s="33">
        <v>402</v>
      </c>
    </row>
    <row r="56" spans="1:10" ht="15" customHeight="1">
      <c r="A56" s="138" t="s">
        <v>338</v>
      </c>
      <c r="B56" s="212"/>
      <c r="C56" s="212"/>
      <c r="D56" s="212"/>
      <c r="E56" s="212"/>
      <c r="F56" s="212"/>
      <c r="G56" s="212"/>
      <c r="H56" s="212"/>
      <c r="I56" s="212"/>
      <c r="J56" s="33"/>
    </row>
    <row r="57" spans="1:10" ht="15" customHeight="1">
      <c r="A57" s="25" t="s">
        <v>172</v>
      </c>
      <c r="B57" s="212">
        <v>1.5</v>
      </c>
      <c r="C57" s="212">
        <v>4.2</v>
      </c>
      <c r="D57" s="212">
        <v>14.6</v>
      </c>
      <c r="E57" s="212">
        <v>7.8</v>
      </c>
      <c r="F57" s="212">
        <v>7.7</v>
      </c>
      <c r="G57" s="212">
        <v>12.2</v>
      </c>
      <c r="H57" s="212">
        <v>32.7</v>
      </c>
      <c r="I57" s="212">
        <v>19.3</v>
      </c>
      <c r="J57" s="33">
        <v>2607</v>
      </c>
    </row>
    <row r="58" spans="1:10" ht="15" customHeight="1" thickBot="1">
      <c r="A58" s="234" t="s">
        <v>211</v>
      </c>
      <c r="B58" s="212">
        <v>8.9</v>
      </c>
      <c r="C58" s="246">
        <v>15.8</v>
      </c>
      <c r="D58" s="246">
        <v>24.6</v>
      </c>
      <c r="E58" s="246">
        <v>9.8</v>
      </c>
      <c r="F58" s="246">
        <v>4.2</v>
      </c>
      <c r="G58" s="246">
        <v>4.8</v>
      </c>
      <c r="H58" s="246">
        <v>21.3</v>
      </c>
      <c r="I58" s="246">
        <v>10.7</v>
      </c>
      <c r="J58" s="27">
        <v>2066</v>
      </c>
    </row>
    <row r="59" spans="1:10" ht="15" customHeight="1">
      <c r="A59" s="280" t="s">
        <v>184</v>
      </c>
      <c r="B59" s="280"/>
      <c r="C59" s="16"/>
      <c r="D59" s="16"/>
      <c r="E59" s="16"/>
      <c r="F59" s="16"/>
      <c r="G59" s="16"/>
      <c r="H59" s="16"/>
      <c r="I59" s="16"/>
      <c r="J59" s="36"/>
    </row>
    <row r="60" ht="15" customHeight="1">
      <c r="A60" s="14"/>
    </row>
    <row r="61" ht="15" customHeight="1"/>
    <row r="62" ht="15" customHeight="1"/>
    <row r="63" ht="15" customHeight="1"/>
    <row r="64" ht="15" customHeight="1"/>
    <row r="65" ht="15" customHeight="1"/>
    <row r="66" ht="15" customHeight="1"/>
    <row r="67" ht="15" customHeight="1"/>
    <row r="68" ht="15" customHeight="1"/>
  </sheetData>
  <mergeCells count="7">
    <mergeCell ref="A59:B59"/>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19.xml><?xml version="1.0" encoding="utf-8"?>
<worksheet xmlns="http://schemas.openxmlformats.org/spreadsheetml/2006/main" xmlns:r="http://schemas.openxmlformats.org/officeDocument/2006/relationships">
  <dimension ref="A1:J55"/>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8.00390625" style="0" customWidth="1"/>
  </cols>
  <sheetData>
    <row r="1" ht="15" customHeight="1" thickBot="1">
      <c r="A1" s="1" t="s">
        <v>431</v>
      </c>
    </row>
    <row r="2" spans="1:10" ht="15" customHeight="1">
      <c r="A2" s="247"/>
      <c r="B2" s="264" t="s">
        <v>212</v>
      </c>
      <c r="C2" s="264"/>
      <c r="D2" s="264"/>
      <c r="E2" s="311"/>
      <c r="F2" s="312" t="s">
        <v>213</v>
      </c>
      <c r="G2" s="264"/>
      <c r="H2" s="264"/>
      <c r="I2" s="264"/>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28"/>
      <c r="B4" s="249"/>
      <c r="C4" s="249"/>
      <c r="D4" s="249"/>
      <c r="E4" s="194"/>
      <c r="F4" s="250"/>
      <c r="G4" s="131"/>
      <c r="H4" s="131"/>
      <c r="I4" s="132" t="s">
        <v>102</v>
      </c>
      <c r="J4" s="89"/>
    </row>
    <row r="5" spans="1:10" ht="15" customHeight="1">
      <c r="A5" s="28" t="s">
        <v>340</v>
      </c>
      <c r="B5" s="212">
        <v>47.5</v>
      </c>
      <c r="C5" s="212">
        <v>17.2</v>
      </c>
      <c r="D5" s="212">
        <v>21.7</v>
      </c>
      <c r="E5" s="212">
        <v>13.6</v>
      </c>
      <c r="F5" s="252">
        <v>54.9</v>
      </c>
      <c r="G5" s="212">
        <v>18.4</v>
      </c>
      <c r="H5" s="212">
        <v>13</v>
      </c>
      <c r="I5" s="212">
        <v>13.7</v>
      </c>
      <c r="J5" s="33">
        <v>6209</v>
      </c>
    </row>
    <row r="6" spans="1:10" ht="15" customHeight="1">
      <c r="A6" s="28" t="s">
        <v>109</v>
      </c>
      <c r="B6" s="212"/>
      <c r="C6" s="253"/>
      <c r="D6" s="253"/>
      <c r="E6" s="253"/>
      <c r="F6" s="252"/>
      <c r="G6" s="253"/>
      <c r="H6" s="253"/>
      <c r="I6" s="253"/>
      <c r="J6" s="33"/>
    </row>
    <row r="7" spans="1:10" ht="15" customHeight="1">
      <c r="A7" s="25" t="s">
        <v>110</v>
      </c>
      <c r="B7" s="212">
        <v>46.9</v>
      </c>
      <c r="C7" s="212">
        <v>17.3</v>
      </c>
      <c r="D7" s="212">
        <v>20.7</v>
      </c>
      <c r="E7" s="212">
        <v>15.1</v>
      </c>
      <c r="F7" s="252">
        <v>53.3</v>
      </c>
      <c r="G7" s="212">
        <v>19.5</v>
      </c>
      <c r="H7" s="212">
        <v>13.2</v>
      </c>
      <c r="I7" s="212">
        <v>14.1</v>
      </c>
      <c r="J7" s="33">
        <v>2664</v>
      </c>
    </row>
    <row r="8" spans="1:10" ht="15" customHeight="1">
      <c r="A8" s="25" t="s">
        <v>111</v>
      </c>
      <c r="B8" s="212">
        <v>48</v>
      </c>
      <c r="C8" s="212">
        <v>17.1</v>
      </c>
      <c r="D8" s="212">
        <v>22.6</v>
      </c>
      <c r="E8" s="212">
        <v>12.3</v>
      </c>
      <c r="F8" s="252">
        <v>56.4</v>
      </c>
      <c r="G8" s="212">
        <v>17.5</v>
      </c>
      <c r="H8" s="212">
        <v>12.8</v>
      </c>
      <c r="I8" s="212">
        <v>13.3</v>
      </c>
      <c r="J8" s="33">
        <v>3545</v>
      </c>
    </row>
    <row r="9" spans="1:10" ht="15" customHeight="1">
      <c r="A9" s="28" t="s">
        <v>136</v>
      </c>
      <c r="B9" s="212"/>
      <c r="C9" s="253"/>
      <c r="D9" s="253"/>
      <c r="E9" s="253"/>
      <c r="F9" s="252"/>
      <c r="G9" s="253"/>
      <c r="H9" s="253"/>
      <c r="I9" s="253"/>
      <c r="J9" s="33"/>
    </row>
    <row r="10" spans="1:10" ht="15" customHeight="1">
      <c r="A10" s="25" t="s">
        <v>164</v>
      </c>
      <c r="B10" s="212">
        <v>28.1</v>
      </c>
      <c r="C10" s="212">
        <v>19.7</v>
      </c>
      <c r="D10" s="212">
        <v>41.4</v>
      </c>
      <c r="E10" s="212">
        <v>10.8</v>
      </c>
      <c r="F10" s="252">
        <v>52.4</v>
      </c>
      <c r="G10" s="212">
        <v>19.7</v>
      </c>
      <c r="H10" s="212">
        <v>18.7</v>
      </c>
      <c r="I10" s="212">
        <v>9.3</v>
      </c>
      <c r="J10" s="33">
        <v>157</v>
      </c>
    </row>
    <row r="11" spans="1:10" ht="15" customHeight="1">
      <c r="A11" s="25" t="s">
        <v>138</v>
      </c>
      <c r="B11" s="212">
        <v>35.6</v>
      </c>
      <c r="C11" s="212">
        <v>17.2</v>
      </c>
      <c r="D11" s="212">
        <v>27.2</v>
      </c>
      <c r="E11" s="212">
        <v>20</v>
      </c>
      <c r="F11" s="252">
        <v>57.5</v>
      </c>
      <c r="G11" s="212">
        <v>19.4</v>
      </c>
      <c r="H11" s="212">
        <v>13.6</v>
      </c>
      <c r="I11" s="212">
        <v>9.5</v>
      </c>
      <c r="J11" s="33">
        <v>695</v>
      </c>
    </row>
    <row r="12" spans="1:10" ht="15" customHeight="1">
      <c r="A12" s="25" t="s">
        <v>139</v>
      </c>
      <c r="B12" s="212">
        <v>42.9</v>
      </c>
      <c r="C12" s="212">
        <v>19</v>
      </c>
      <c r="D12" s="212">
        <v>23</v>
      </c>
      <c r="E12" s="212">
        <v>15.2</v>
      </c>
      <c r="F12" s="252">
        <v>49.6</v>
      </c>
      <c r="G12" s="212">
        <v>22.1</v>
      </c>
      <c r="H12" s="212">
        <v>14</v>
      </c>
      <c r="I12" s="212">
        <v>14.3</v>
      </c>
      <c r="J12" s="33">
        <v>867</v>
      </c>
    </row>
    <row r="13" spans="1:10" ht="15" customHeight="1">
      <c r="A13" s="25" t="s">
        <v>140</v>
      </c>
      <c r="B13" s="212">
        <v>50.3</v>
      </c>
      <c r="C13" s="212">
        <v>17.5</v>
      </c>
      <c r="D13" s="212">
        <v>18.2</v>
      </c>
      <c r="E13" s="212">
        <v>14</v>
      </c>
      <c r="F13" s="252">
        <v>51.9</v>
      </c>
      <c r="G13" s="212">
        <v>20.4</v>
      </c>
      <c r="H13" s="212">
        <v>11.8</v>
      </c>
      <c r="I13" s="212">
        <v>15.9</v>
      </c>
      <c r="J13" s="33">
        <v>1103</v>
      </c>
    </row>
    <row r="14" spans="1:10" ht="15" customHeight="1">
      <c r="A14" s="25" t="s">
        <v>141</v>
      </c>
      <c r="B14" s="212">
        <v>50.9</v>
      </c>
      <c r="C14" s="212">
        <v>18.1</v>
      </c>
      <c r="D14" s="212">
        <v>19.2</v>
      </c>
      <c r="E14" s="212">
        <v>11.7</v>
      </c>
      <c r="F14" s="252">
        <v>51.7</v>
      </c>
      <c r="G14" s="212">
        <v>20.2</v>
      </c>
      <c r="H14" s="212">
        <v>12.4</v>
      </c>
      <c r="I14" s="212">
        <v>15.6</v>
      </c>
      <c r="J14" s="33">
        <v>1030</v>
      </c>
    </row>
    <row r="15" spans="1:10" ht="15" customHeight="1">
      <c r="A15" s="25" t="s">
        <v>142</v>
      </c>
      <c r="B15" s="212">
        <v>51.9</v>
      </c>
      <c r="C15" s="212">
        <v>15.9</v>
      </c>
      <c r="D15" s="212">
        <v>20</v>
      </c>
      <c r="E15" s="212">
        <v>12.2</v>
      </c>
      <c r="F15" s="252">
        <v>52</v>
      </c>
      <c r="G15" s="212">
        <v>16.5</v>
      </c>
      <c r="H15" s="212">
        <v>13.6</v>
      </c>
      <c r="I15" s="212">
        <v>18</v>
      </c>
      <c r="J15" s="33">
        <v>1101</v>
      </c>
    </row>
    <row r="16" spans="1:10" ht="15" customHeight="1">
      <c r="A16" s="25" t="s">
        <v>143</v>
      </c>
      <c r="B16" s="212">
        <v>60.2</v>
      </c>
      <c r="C16" s="212">
        <v>14.9</v>
      </c>
      <c r="D16" s="212">
        <v>15.2</v>
      </c>
      <c r="E16" s="212">
        <v>9.6</v>
      </c>
      <c r="F16" s="252">
        <v>66</v>
      </c>
      <c r="G16" s="212">
        <v>11.6</v>
      </c>
      <c r="H16" s="212">
        <v>11.1</v>
      </c>
      <c r="I16" s="212">
        <v>11.4</v>
      </c>
      <c r="J16" s="33">
        <v>800</v>
      </c>
    </row>
    <row r="17" spans="1:10" ht="15" customHeight="1">
      <c r="A17" s="25" t="s">
        <v>144</v>
      </c>
      <c r="B17" s="212">
        <v>68.4</v>
      </c>
      <c r="C17" s="212">
        <v>12</v>
      </c>
      <c r="D17" s="212">
        <v>11.1</v>
      </c>
      <c r="E17" s="212">
        <v>8.5</v>
      </c>
      <c r="F17" s="252">
        <v>78.1</v>
      </c>
      <c r="G17" s="212">
        <v>6.9</v>
      </c>
      <c r="H17" s="212">
        <v>7.9</v>
      </c>
      <c r="I17" s="212">
        <v>7.1</v>
      </c>
      <c r="J17" s="33">
        <v>456</v>
      </c>
    </row>
    <row r="18" spans="1:10" ht="15" customHeight="1">
      <c r="A18" s="28" t="s">
        <v>112</v>
      </c>
      <c r="B18" s="212"/>
      <c r="C18" s="253"/>
      <c r="D18" s="253"/>
      <c r="E18" s="253"/>
      <c r="F18" s="252"/>
      <c r="G18" s="253"/>
      <c r="H18" s="253"/>
      <c r="I18" s="253"/>
      <c r="J18" s="33"/>
    </row>
    <row r="19" spans="1:10" ht="15" customHeight="1">
      <c r="A19" s="25" t="s">
        <v>113</v>
      </c>
      <c r="B19" s="212">
        <v>54.5</v>
      </c>
      <c r="C19" s="212">
        <v>15.5</v>
      </c>
      <c r="D19" s="212">
        <v>17.2</v>
      </c>
      <c r="E19" s="212">
        <v>12.8</v>
      </c>
      <c r="F19" s="252">
        <v>48.7</v>
      </c>
      <c r="G19" s="212">
        <v>23.3</v>
      </c>
      <c r="H19" s="212">
        <v>13.7</v>
      </c>
      <c r="I19" s="212">
        <v>14.3</v>
      </c>
      <c r="J19" s="33">
        <v>335</v>
      </c>
    </row>
    <row r="20" spans="1:10" ht="15" customHeight="1">
      <c r="A20" s="25" t="s">
        <v>114</v>
      </c>
      <c r="B20" s="212">
        <v>45.1</v>
      </c>
      <c r="C20" s="212">
        <v>18.4</v>
      </c>
      <c r="D20" s="212">
        <v>22.8</v>
      </c>
      <c r="E20" s="212">
        <v>13.7</v>
      </c>
      <c r="F20" s="252">
        <v>50</v>
      </c>
      <c r="G20" s="212">
        <v>23.9</v>
      </c>
      <c r="H20" s="212">
        <v>13.6</v>
      </c>
      <c r="I20" s="212">
        <v>12.5</v>
      </c>
      <c r="J20" s="33">
        <v>2070</v>
      </c>
    </row>
    <row r="21" spans="1:10" ht="15" customHeight="1">
      <c r="A21" s="25" t="s">
        <v>115</v>
      </c>
      <c r="B21" s="212">
        <v>41.4</v>
      </c>
      <c r="C21" s="212">
        <v>19.3</v>
      </c>
      <c r="D21" s="212">
        <v>25.8</v>
      </c>
      <c r="E21" s="212">
        <v>13.5</v>
      </c>
      <c r="F21" s="252">
        <v>49.2</v>
      </c>
      <c r="G21" s="212">
        <v>18.1</v>
      </c>
      <c r="H21" s="212">
        <v>15.5</v>
      </c>
      <c r="I21" s="212">
        <v>17.1</v>
      </c>
      <c r="J21" s="33">
        <v>645</v>
      </c>
    </row>
    <row r="22" spans="1:10" ht="15" customHeight="1">
      <c r="A22" s="25" t="s">
        <v>214</v>
      </c>
      <c r="B22" s="212">
        <v>37</v>
      </c>
      <c r="C22" s="212">
        <v>16</v>
      </c>
      <c r="D22" s="212">
        <v>26.7</v>
      </c>
      <c r="E22" s="212">
        <v>20.3</v>
      </c>
      <c r="F22" s="252">
        <v>56.1</v>
      </c>
      <c r="G22" s="212">
        <v>14.2</v>
      </c>
      <c r="H22" s="212">
        <v>11.5</v>
      </c>
      <c r="I22" s="212">
        <v>18.1</v>
      </c>
      <c r="J22" s="33">
        <v>368</v>
      </c>
    </row>
    <row r="23" spans="1:10" ht="15" customHeight="1">
      <c r="A23" s="25" t="s">
        <v>116</v>
      </c>
      <c r="B23" s="212">
        <v>57.7</v>
      </c>
      <c r="C23" s="212">
        <v>14.8</v>
      </c>
      <c r="D23" s="212">
        <v>16.4</v>
      </c>
      <c r="E23" s="212">
        <v>11</v>
      </c>
      <c r="F23" s="252">
        <v>61.8</v>
      </c>
      <c r="G23" s="212">
        <v>12.6</v>
      </c>
      <c r="H23" s="212">
        <v>11.3</v>
      </c>
      <c r="I23" s="212">
        <v>14.3</v>
      </c>
      <c r="J23" s="33">
        <v>1997</v>
      </c>
    </row>
    <row r="24" spans="1:10" ht="15" customHeight="1">
      <c r="A24" s="25" t="s">
        <v>117</v>
      </c>
      <c r="B24" s="212">
        <v>42.3</v>
      </c>
      <c r="C24" s="212">
        <v>12.8</v>
      </c>
      <c r="D24" s="212">
        <v>23.3</v>
      </c>
      <c r="E24" s="212">
        <v>21.6</v>
      </c>
      <c r="F24" s="252">
        <v>63</v>
      </c>
      <c r="G24" s="212">
        <v>9.9</v>
      </c>
      <c r="H24" s="212">
        <v>7.2</v>
      </c>
      <c r="I24" s="212">
        <v>19.8</v>
      </c>
      <c r="J24" s="33">
        <v>168</v>
      </c>
    </row>
    <row r="25" spans="1:10" ht="15" customHeight="1">
      <c r="A25" s="25" t="s">
        <v>118</v>
      </c>
      <c r="B25" s="212">
        <v>24.9</v>
      </c>
      <c r="C25" s="212">
        <v>21.5</v>
      </c>
      <c r="D25" s="212">
        <v>30.9</v>
      </c>
      <c r="E25" s="212">
        <v>22.6</v>
      </c>
      <c r="F25" s="252">
        <v>59.2</v>
      </c>
      <c r="G25" s="212">
        <v>18</v>
      </c>
      <c r="H25" s="212">
        <v>15.8</v>
      </c>
      <c r="I25" s="212">
        <v>7</v>
      </c>
      <c r="J25" s="33">
        <v>154</v>
      </c>
    </row>
    <row r="26" spans="1:10" ht="15" customHeight="1">
      <c r="A26" s="25" t="s">
        <v>119</v>
      </c>
      <c r="B26" s="212">
        <v>72.9</v>
      </c>
      <c r="C26" s="212">
        <v>11.3</v>
      </c>
      <c r="D26" s="212">
        <v>8.5</v>
      </c>
      <c r="E26" s="212">
        <v>7.3</v>
      </c>
      <c r="F26" s="252">
        <v>79</v>
      </c>
      <c r="G26" s="212">
        <v>8.1</v>
      </c>
      <c r="H26" s="212">
        <v>5.4</v>
      </c>
      <c r="I26" s="212">
        <v>7.5</v>
      </c>
      <c r="J26" s="33">
        <v>354</v>
      </c>
    </row>
    <row r="27" spans="1:10" ht="15" customHeight="1">
      <c r="A27" s="138" t="s">
        <v>104</v>
      </c>
      <c r="B27" s="212"/>
      <c r="C27" s="254"/>
      <c r="D27" s="212"/>
      <c r="E27" s="212"/>
      <c r="F27" s="252"/>
      <c r="G27" s="212"/>
      <c r="H27" s="212"/>
      <c r="I27" s="212"/>
      <c r="J27" s="33"/>
    </row>
    <row r="28" spans="1:10" ht="15" customHeight="1">
      <c r="A28" s="25" t="s">
        <v>120</v>
      </c>
      <c r="B28" s="212">
        <v>50.8</v>
      </c>
      <c r="C28" s="212">
        <v>15.4</v>
      </c>
      <c r="D28" s="212">
        <v>18.4</v>
      </c>
      <c r="E28" s="212">
        <v>15.5</v>
      </c>
      <c r="F28" s="252">
        <v>64.3</v>
      </c>
      <c r="G28" s="212">
        <v>12.3</v>
      </c>
      <c r="H28" s="212">
        <v>10.3</v>
      </c>
      <c r="I28" s="212">
        <v>13.1</v>
      </c>
      <c r="J28" s="33">
        <v>1217</v>
      </c>
    </row>
    <row r="29" spans="1:10" ht="15" customHeight="1">
      <c r="A29" s="25" t="s">
        <v>121</v>
      </c>
      <c r="B29" s="212">
        <v>48.1</v>
      </c>
      <c r="C29" s="212">
        <v>15.1</v>
      </c>
      <c r="D29" s="212">
        <v>22</v>
      </c>
      <c r="E29" s="212">
        <v>14.8</v>
      </c>
      <c r="F29" s="252">
        <v>63.3</v>
      </c>
      <c r="G29" s="212">
        <v>12.6</v>
      </c>
      <c r="H29" s="212">
        <v>12.3</v>
      </c>
      <c r="I29" s="212">
        <v>11.8</v>
      </c>
      <c r="J29" s="33">
        <v>1188</v>
      </c>
    </row>
    <row r="30" spans="1:10" ht="15" customHeight="1">
      <c r="A30" s="25" t="s">
        <v>122</v>
      </c>
      <c r="B30" s="212">
        <v>45.9</v>
      </c>
      <c r="C30" s="212">
        <v>15.9</v>
      </c>
      <c r="D30" s="212">
        <v>21.7</v>
      </c>
      <c r="E30" s="212">
        <v>16.5</v>
      </c>
      <c r="F30" s="252">
        <v>59.9</v>
      </c>
      <c r="G30" s="212">
        <v>14.9</v>
      </c>
      <c r="H30" s="212">
        <v>11.3</v>
      </c>
      <c r="I30" s="212">
        <v>13.8</v>
      </c>
      <c r="J30" s="33">
        <v>852</v>
      </c>
    </row>
    <row r="31" spans="1:10" ht="15" customHeight="1">
      <c r="A31" s="25" t="s">
        <v>123</v>
      </c>
      <c r="B31" s="212">
        <v>48.9</v>
      </c>
      <c r="C31" s="212">
        <v>16.9</v>
      </c>
      <c r="D31" s="212">
        <v>21.8</v>
      </c>
      <c r="E31" s="212">
        <v>12.4</v>
      </c>
      <c r="F31" s="252">
        <v>54.1</v>
      </c>
      <c r="G31" s="212">
        <v>22.1</v>
      </c>
      <c r="H31" s="212">
        <v>11.2</v>
      </c>
      <c r="I31" s="212">
        <v>12.6</v>
      </c>
      <c r="J31" s="33">
        <v>655</v>
      </c>
    </row>
    <row r="32" spans="1:10" ht="15" customHeight="1">
      <c r="A32" s="25" t="s">
        <v>124</v>
      </c>
      <c r="B32" s="212">
        <v>44.1</v>
      </c>
      <c r="C32" s="212">
        <v>20</v>
      </c>
      <c r="D32" s="212">
        <v>26.2</v>
      </c>
      <c r="E32" s="212">
        <v>9.6</v>
      </c>
      <c r="F32" s="252">
        <v>52.6</v>
      </c>
      <c r="G32" s="212">
        <v>20.5</v>
      </c>
      <c r="H32" s="212">
        <v>14.5</v>
      </c>
      <c r="I32" s="212">
        <v>12.4</v>
      </c>
      <c r="J32" s="33">
        <v>568</v>
      </c>
    </row>
    <row r="33" spans="1:10" ht="15" customHeight="1">
      <c r="A33" s="25" t="s">
        <v>125</v>
      </c>
      <c r="B33" s="212">
        <v>47.8</v>
      </c>
      <c r="C33" s="212">
        <v>18.2</v>
      </c>
      <c r="D33" s="212">
        <v>20.4</v>
      </c>
      <c r="E33" s="212">
        <v>13.6</v>
      </c>
      <c r="F33" s="252">
        <v>46.8</v>
      </c>
      <c r="G33" s="212">
        <v>23.1</v>
      </c>
      <c r="H33" s="212">
        <v>14.3</v>
      </c>
      <c r="I33" s="212">
        <v>15.8</v>
      </c>
      <c r="J33" s="33">
        <v>797</v>
      </c>
    </row>
    <row r="34" spans="1:10" ht="15" customHeight="1">
      <c r="A34" s="25" t="s">
        <v>126</v>
      </c>
      <c r="B34" s="212">
        <v>47.3</v>
      </c>
      <c r="C34" s="212">
        <v>20</v>
      </c>
      <c r="D34" s="212">
        <v>21.3</v>
      </c>
      <c r="E34" s="212">
        <v>11.4</v>
      </c>
      <c r="F34" s="252">
        <v>41.3</v>
      </c>
      <c r="G34" s="212">
        <v>26.3</v>
      </c>
      <c r="H34" s="212">
        <v>16.8</v>
      </c>
      <c r="I34" s="212">
        <v>15.5</v>
      </c>
      <c r="J34" s="33">
        <v>717</v>
      </c>
    </row>
    <row r="35" spans="1:10" ht="15" customHeight="1">
      <c r="A35" s="138" t="s">
        <v>210</v>
      </c>
      <c r="B35" s="212"/>
      <c r="C35" s="254"/>
      <c r="D35" s="254"/>
      <c r="E35" s="253"/>
      <c r="F35" s="252"/>
      <c r="G35" s="253"/>
      <c r="H35" s="253"/>
      <c r="I35" s="253"/>
      <c r="J35" s="33"/>
    </row>
    <row r="36" spans="1:10" ht="15" customHeight="1">
      <c r="A36" s="25" t="s">
        <v>320</v>
      </c>
      <c r="B36" s="212">
        <v>45.4</v>
      </c>
      <c r="C36" s="212">
        <v>15.9</v>
      </c>
      <c r="D36" s="212">
        <v>22.7</v>
      </c>
      <c r="E36" s="212">
        <v>16</v>
      </c>
      <c r="F36" s="252">
        <v>65.6</v>
      </c>
      <c r="G36" s="212">
        <v>14.1</v>
      </c>
      <c r="H36" s="212">
        <v>9.4</v>
      </c>
      <c r="I36" s="212">
        <v>11</v>
      </c>
      <c r="J36" s="33">
        <v>1194</v>
      </c>
    </row>
    <row r="37" spans="1:10" ht="15" customHeight="1">
      <c r="A37" s="206" t="s">
        <v>321</v>
      </c>
      <c r="B37" s="212">
        <v>48</v>
      </c>
      <c r="C37" s="212">
        <v>16.7</v>
      </c>
      <c r="D37" s="212">
        <v>20</v>
      </c>
      <c r="E37" s="212">
        <v>15.3</v>
      </c>
      <c r="F37" s="252">
        <v>61.7</v>
      </c>
      <c r="G37" s="212">
        <v>15.3</v>
      </c>
      <c r="H37" s="212">
        <v>10.6</v>
      </c>
      <c r="I37" s="212">
        <v>12.4</v>
      </c>
      <c r="J37" s="33">
        <v>1332</v>
      </c>
    </row>
    <row r="38" spans="1:10" ht="15" customHeight="1">
      <c r="A38" s="206" t="s">
        <v>322</v>
      </c>
      <c r="B38" s="212">
        <v>49.6</v>
      </c>
      <c r="C38" s="212">
        <v>15.8</v>
      </c>
      <c r="D38" s="212">
        <v>22.5</v>
      </c>
      <c r="E38" s="212">
        <v>12</v>
      </c>
      <c r="F38" s="252">
        <v>52.5</v>
      </c>
      <c r="G38" s="212">
        <v>19.1</v>
      </c>
      <c r="H38" s="212">
        <v>13.7</v>
      </c>
      <c r="I38" s="212">
        <v>14.8</v>
      </c>
      <c r="J38" s="33">
        <v>1364</v>
      </c>
    </row>
    <row r="39" spans="1:10" ht="15" customHeight="1">
      <c r="A39" s="206" t="s">
        <v>323</v>
      </c>
      <c r="B39" s="212">
        <v>49.5</v>
      </c>
      <c r="C39" s="212">
        <v>18.2</v>
      </c>
      <c r="D39" s="212">
        <v>20.3</v>
      </c>
      <c r="E39" s="212">
        <v>12.1</v>
      </c>
      <c r="F39" s="252">
        <v>45</v>
      </c>
      <c r="G39" s="212">
        <v>21.9</v>
      </c>
      <c r="H39" s="212">
        <v>15.6</v>
      </c>
      <c r="I39" s="212">
        <v>17.4</v>
      </c>
      <c r="J39" s="33">
        <v>1301</v>
      </c>
    </row>
    <row r="40" spans="1:10" ht="15" customHeight="1">
      <c r="A40" s="25" t="s">
        <v>127</v>
      </c>
      <c r="B40" s="212">
        <v>44.6</v>
      </c>
      <c r="C40" s="212">
        <v>19.6</v>
      </c>
      <c r="D40" s="212">
        <v>23.1</v>
      </c>
      <c r="E40" s="212">
        <v>12.7</v>
      </c>
      <c r="F40" s="252">
        <v>49.4</v>
      </c>
      <c r="G40" s="212">
        <v>22.1</v>
      </c>
      <c r="H40" s="212">
        <v>15.9</v>
      </c>
      <c r="I40" s="212">
        <v>12.5</v>
      </c>
      <c r="J40" s="33">
        <v>1018</v>
      </c>
    </row>
    <row r="41" spans="1:10" ht="15" customHeight="1">
      <c r="A41" s="28" t="s">
        <v>106</v>
      </c>
      <c r="B41" s="212"/>
      <c r="C41" s="253"/>
      <c r="D41" s="253"/>
      <c r="E41" s="253"/>
      <c r="F41" s="252"/>
      <c r="G41" s="253"/>
      <c r="H41" s="253"/>
      <c r="I41" s="253"/>
      <c r="J41" s="33"/>
    </row>
    <row r="42" spans="1:10" ht="15" customHeight="1">
      <c r="A42" s="25" t="s">
        <v>128</v>
      </c>
      <c r="B42" s="212">
        <v>42.9</v>
      </c>
      <c r="C42" s="212">
        <v>18.1</v>
      </c>
      <c r="D42" s="212">
        <v>22.9</v>
      </c>
      <c r="E42" s="212">
        <v>16.1</v>
      </c>
      <c r="F42" s="252">
        <v>61.7</v>
      </c>
      <c r="G42" s="212">
        <v>16</v>
      </c>
      <c r="H42" s="212">
        <v>11.2</v>
      </c>
      <c r="I42" s="212">
        <v>11.1</v>
      </c>
      <c r="J42" s="33">
        <v>2149</v>
      </c>
    </row>
    <row r="43" spans="1:10" ht="15" customHeight="1">
      <c r="A43" s="25" t="s">
        <v>129</v>
      </c>
      <c r="B43" s="212">
        <v>47.6</v>
      </c>
      <c r="C43" s="212">
        <v>18.1</v>
      </c>
      <c r="D43" s="212">
        <v>22.4</v>
      </c>
      <c r="E43" s="212">
        <v>11.8</v>
      </c>
      <c r="F43" s="252">
        <v>53.5</v>
      </c>
      <c r="G43" s="212">
        <v>20.8</v>
      </c>
      <c r="H43" s="212">
        <v>13.6</v>
      </c>
      <c r="I43" s="212">
        <v>12.1</v>
      </c>
      <c r="J43" s="33">
        <v>1837</v>
      </c>
    </row>
    <row r="44" spans="1:10" ht="15" customHeight="1">
      <c r="A44" s="25" t="s">
        <v>130</v>
      </c>
      <c r="B44" s="212">
        <v>45.7</v>
      </c>
      <c r="C44" s="212">
        <v>17.1</v>
      </c>
      <c r="D44" s="212">
        <v>22.5</v>
      </c>
      <c r="E44" s="212">
        <v>14.6</v>
      </c>
      <c r="F44" s="252">
        <v>48.8</v>
      </c>
      <c r="G44" s="212">
        <v>20.7</v>
      </c>
      <c r="H44" s="212">
        <v>13</v>
      </c>
      <c r="I44" s="212">
        <v>17.6</v>
      </c>
      <c r="J44" s="33">
        <v>549</v>
      </c>
    </row>
    <row r="45" spans="1:10" ht="15" customHeight="1">
      <c r="A45" s="25" t="s">
        <v>131</v>
      </c>
      <c r="B45" s="212">
        <v>45.5</v>
      </c>
      <c r="C45" s="212">
        <v>14.3</v>
      </c>
      <c r="D45" s="212">
        <v>23.9</v>
      </c>
      <c r="E45" s="212">
        <v>16.3</v>
      </c>
      <c r="F45" s="252">
        <v>47.9</v>
      </c>
      <c r="G45" s="212">
        <v>18.7</v>
      </c>
      <c r="H45" s="212">
        <v>14</v>
      </c>
      <c r="I45" s="212">
        <v>19.4</v>
      </c>
      <c r="J45" s="33">
        <v>394</v>
      </c>
    </row>
    <row r="46" spans="1:10" ht="15" customHeight="1">
      <c r="A46" s="25" t="s">
        <v>132</v>
      </c>
      <c r="B46" s="212">
        <v>60.3</v>
      </c>
      <c r="C46" s="212">
        <v>13.4</v>
      </c>
      <c r="D46" s="212">
        <v>16.6</v>
      </c>
      <c r="E46" s="212">
        <v>9.6</v>
      </c>
      <c r="F46" s="252">
        <v>47</v>
      </c>
      <c r="G46" s="212">
        <v>18.9</v>
      </c>
      <c r="H46" s="212">
        <v>15.2</v>
      </c>
      <c r="I46" s="212">
        <v>18.8</v>
      </c>
      <c r="J46" s="33">
        <v>682</v>
      </c>
    </row>
    <row r="47" spans="1:10" ht="15" customHeight="1">
      <c r="A47" s="25" t="s">
        <v>133</v>
      </c>
      <c r="B47" s="212">
        <v>57.1</v>
      </c>
      <c r="C47" s="212">
        <v>16.3</v>
      </c>
      <c r="D47" s="212">
        <v>15.7</v>
      </c>
      <c r="E47" s="212">
        <v>10.8</v>
      </c>
      <c r="F47" s="252">
        <v>46.2</v>
      </c>
      <c r="G47" s="212">
        <v>18.2</v>
      </c>
      <c r="H47" s="212">
        <v>16.3</v>
      </c>
      <c r="I47" s="212">
        <v>19.3</v>
      </c>
      <c r="J47" s="33">
        <v>598</v>
      </c>
    </row>
    <row r="48" spans="1:10" ht="15" customHeight="1">
      <c r="A48" s="28" t="s">
        <v>215</v>
      </c>
      <c r="B48" s="212"/>
      <c r="C48" s="253"/>
      <c r="D48" s="253"/>
      <c r="E48" s="253"/>
      <c r="F48" s="252"/>
      <c r="G48" s="253"/>
      <c r="H48" s="253"/>
      <c r="I48" s="253"/>
      <c r="J48" s="33"/>
    </row>
    <row r="49" spans="1:10" ht="15" customHeight="1">
      <c r="A49" s="25" t="s">
        <v>166</v>
      </c>
      <c r="B49" s="212">
        <v>56.2</v>
      </c>
      <c r="C49" s="212">
        <v>17.9</v>
      </c>
      <c r="D49" s="212">
        <v>16.8</v>
      </c>
      <c r="E49" s="212">
        <v>9</v>
      </c>
      <c r="F49" s="252">
        <v>48.8</v>
      </c>
      <c r="G49" s="212">
        <v>21.4</v>
      </c>
      <c r="H49" s="212">
        <v>14.7</v>
      </c>
      <c r="I49" s="212">
        <v>15.1</v>
      </c>
      <c r="J49" s="33">
        <v>2640</v>
      </c>
    </row>
    <row r="50" spans="1:10" ht="15" customHeight="1">
      <c r="A50" s="25" t="s">
        <v>167</v>
      </c>
      <c r="B50" s="212">
        <v>42.5</v>
      </c>
      <c r="C50" s="212">
        <v>19.6</v>
      </c>
      <c r="D50" s="212">
        <v>25.9</v>
      </c>
      <c r="E50" s="212">
        <v>12</v>
      </c>
      <c r="F50" s="252">
        <v>43.5</v>
      </c>
      <c r="G50" s="212">
        <v>24.7</v>
      </c>
      <c r="H50" s="212">
        <v>14.3</v>
      </c>
      <c r="I50" s="212">
        <v>17.5</v>
      </c>
      <c r="J50" s="33">
        <v>669</v>
      </c>
    </row>
    <row r="51" spans="1:10" ht="15" customHeight="1">
      <c r="A51" s="25" t="s">
        <v>168</v>
      </c>
      <c r="B51" s="212">
        <v>40.3</v>
      </c>
      <c r="C51" s="212">
        <v>17.5</v>
      </c>
      <c r="D51" s="212">
        <v>24.2</v>
      </c>
      <c r="E51" s="212">
        <v>18</v>
      </c>
      <c r="F51" s="252">
        <v>49.5</v>
      </c>
      <c r="G51" s="212">
        <v>19.7</v>
      </c>
      <c r="H51" s="212">
        <v>15.7</v>
      </c>
      <c r="I51" s="212">
        <v>15.1</v>
      </c>
      <c r="J51" s="4">
        <v>334</v>
      </c>
    </row>
    <row r="52" spans="1:10" ht="15" customHeight="1">
      <c r="A52" s="25" t="s">
        <v>169</v>
      </c>
      <c r="B52" s="212">
        <v>35.1</v>
      </c>
      <c r="C52" s="212">
        <v>10.4</v>
      </c>
      <c r="D52" s="212">
        <v>31.2</v>
      </c>
      <c r="E52" s="212">
        <v>23.3</v>
      </c>
      <c r="F52" s="252">
        <v>63.6</v>
      </c>
      <c r="G52" s="212">
        <v>11.8</v>
      </c>
      <c r="H52" s="212">
        <v>15.3</v>
      </c>
      <c r="I52" s="212">
        <v>9.3</v>
      </c>
      <c r="J52" s="4">
        <v>163</v>
      </c>
    </row>
    <row r="53" spans="1:10" ht="15" customHeight="1" thickBot="1">
      <c r="A53" s="234" t="s">
        <v>170</v>
      </c>
      <c r="B53" s="246">
        <v>38</v>
      </c>
      <c r="C53" s="246">
        <v>14.7</v>
      </c>
      <c r="D53" s="246">
        <v>22.7</v>
      </c>
      <c r="E53" s="246">
        <v>24.6</v>
      </c>
      <c r="F53" s="255">
        <v>57.9</v>
      </c>
      <c r="G53" s="246">
        <v>17</v>
      </c>
      <c r="H53" s="246">
        <v>12.1</v>
      </c>
      <c r="I53" s="246">
        <v>13.1</v>
      </c>
      <c r="J53" s="66">
        <v>253</v>
      </c>
    </row>
    <row r="54" spans="1:10" ht="15" customHeight="1">
      <c r="A54" s="127" t="s">
        <v>76</v>
      </c>
      <c r="B54" s="127"/>
      <c r="C54" s="127"/>
      <c r="D54" s="129"/>
      <c r="E54" s="129"/>
      <c r="F54" s="129"/>
      <c r="G54" s="129"/>
      <c r="H54" s="129"/>
      <c r="I54" s="129"/>
      <c r="J54" s="129"/>
    </row>
    <row r="55" spans="1:10" ht="15.75" customHeight="1">
      <c r="A55" s="128" t="s">
        <v>184</v>
      </c>
      <c r="B55" s="128"/>
      <c r="C55" s="91"/>
      <c r="D55" s="91"/>
      <c r="E55" s="91"/>
      <c r="F55" s="130"/>
      <c r="G55" s="130"/>
      <c r="H55" s="130"/>
      <c r="I55" s="130"/>
      <c r="J55" s="130"/>
    </row>
  </sheetData>
  <mergeCells count="3">
    <mergeCell ref="B2:E2"/>
    <mergeCell ref="F2:I2"/>
    <mergeCell ref="J2:J3"/>
  </mergeCells>
  <printOptions/>
  <pageMargins left="0.75" right="0.75" top="1" bottom="1" header="0.5" footer="0.5"/>
  <pageSetup horizontalDpi="200" verticalDpi="2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7" sqref="P17"/>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J72"/>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7.8515625" style="0" customWidth="1"/>
  </cols>
  <sheetData>
    <row r="1" ht="15" customHeight="1" thickBot="1">
      <c r="A1" s="1" t="s">
        <v>430</v>
      </c>
    </row>
    <row r="2" spans="1:10" ht="15" customHeight="1">
      <c r="A2" s="247"/>
      <c r="B2" s="317" t="s">
        <v>216</v>
      </c>
      <c r="C2" s="317"/>
      <c r="D2" s="317"/>
      <c r="E2" s="318"/>
      <c r="F2" s="319" t="s">
        <v>217</v>
      </c>
      <c r="G2" s="317"/>
      <c r="H2" s="317"/>
      <c r="I2" s="317"/>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3"/>
      <c r="B4" s="3"/>
      <c r="C4" s="3"/>
      <c r="D4" s="3"/>
      <c r="E4" s="3"/>
      <c r="F4" s="133"/>
      <c r="G4" s="131"/>
      <c r="H4" s="131"/>
      <c r="I4" s="132" t="s">
        <v>102</v>
      </c>
      <c r="J4" s="131"/>
    </row>
    <row r="5" spans="1:10" ht="15" customHeight="1">
      <c r="A5" s="28" t="s">
        <v>340</v>
      </c>
      <c r="B5" s="212">
        <v>95.3</v>
      </c>
      <c r="C5" s="212">
        <v>2.1</v>
      </c>
      <c r="D5" s="212">
        <v>1.8</v>
      </c>
      <c r="E5" s="212">
        <v>0.8</v>
      </c>
      <c r="F5" s="252">
        <v>95.2</v>
      </c>
      <c r="G5" s="212">
        <v>3.4</v>
      </c>
      <c r="H5" s="212">
        <v>1.1</v>
      </c>
      <c r="I5" s="212">
        <v>0.2</v>
      </c>
      <c r="J5" s="33">
        <v>5001</v>
      </c>
    </row>
    <row r="6" spans="1:10" ht="15" customHeight="1">
      <c r="A6" s="28" t="s">
        <v>109</v>
      </c>
      <c r="B6" s="212"/>
      <c r="C6" s="212"/>
      <c r="D6" s="212"/>
      <c r="E6" s="212"/>
      <c r="F6" s="252"/>
      <c r="G6" s="256"/>
      <c r="H6" s="256"/>
      <c r="I6" s="256"/>
      <c r="J6" s="33"/>
    </row>
    <row r="7" spans="1:10" ht="15" customHeight="1">
      <c r="A7" s="25" t="s">
        <v>110</v>
      </c>
      <c r="B7" s="212">
        <v>92.9</v>
      </c>
      <c r="C7" s="212">
        <v>2.8</v>
      </c>
      <c r="D7" s="212">
        <v>2.8</v>
      </c>
      <c r="E7" s="212">
        <v>1.5</v>
      </c>
      <c r="F7" s="252">
        <v>93.1</v>
      </c>
      <c r="G7" s="212">
        <v>4.5</v>
      </c>
      <c r="H7" s="212">
        <v>1.9</v>
      </c>
      <c r="I7" s="212">
        <v>0.4</v>
      </c>
      <c r="J7" s="33">
        <v>2167</v>
      </c>
    </row>
    <row r="8" spans="1:10" ht="15" customHeight="1">
      <c r="A8" s="25" t="s">
        <v>111</v>
      </c>
      <c r="B8" s="212">
        <v>97.5</v>
      </c>
      <c r="C8" s="212">
        <v>1.4</v>
      </c>
      <c r="D8" s="212">
        <v>0.9</v>
      </c>
      <c r="E8" s="212">
        <v>0.2</v>
      </c>
      <c r="F8" s="252">
        <v>97.1</v>
      </c>
      <c r="G8" s="212">
        <v>2.4</v>
      </c>
      <c r="H8" s="212">
        <v>0.4</v>
      </c>
      <c r="I8" s="212">
        <v>0.1</v>
      </c>
      <c r="J8" s="33">
        <v>2834</v>
      </c>
    </row>
    <row r="9" spans="1:10" ht="15" customHeight="1">
      <c r="A9" s="28" t="s">
        <v>136</v>
      </c>
      <c r="B9" s="212"/>
      <c r="C9" s="212"/>
      <c r="D9" s="212"/>
      <c r="E9" s="212"/>
      <c r="F9" s="252"/>
      <c r="G9" s="256"/>
      <c r="H9" s="256"/>
      <c r="I9" s="256"/>
      <c r="J9" s="33"/>
    </row>
    <row r="10" spans="1:10" ht="15" customHeight="1">
      <c r="A10" s="25" t="s">
        <v>164</v>
      </c>
      <c r="B10" s="212">
        <v>91.5</v>
      </c>
      <c r="C10" s="212">
        <v>5.5</v>
      </c>
      <c r="D10" s="212">
        <v>2.2</v>
      </c>
      <c r="E10" s="212">
        <v>0.7</v>
      </c>
      <c r="F10" s="252">
        <v>94.1</v>
      </c>
      <c r="G10" s="212">
        <v>4.1</v>
      </c>
      <c r="H10" s="212">
        <v>1.9</v>
      </c>
      <c r="I10" s="212">
        <v>0</v>
      </c>
      <c r="J10" s="33">
        <v>118</v>
      </c>
    </row>
    <row r="11" spans="1:10" ht="15" customHeight="1">
      <c r="A11" s="25" t="s">
        <v>138</v>
      </c>
      <c r="B11" s="212">
        <v>93.9</v>
      </c>
      <c r="C11" s="212">
        <v>2.3</v>
      </c>
      <c r="D11" s="212">
        <v>2.8</v>
      </c>
      <c r="E11" s="212">
        <v>1</v>
      </c>
      <c r="F11" s="252">
        <v>95.1</v>
      </c>
      <c r="G11" s="212">
        <v>3.2</v>
      </c>
      <c r="H11" s="212">
        <v>1.3</v>
      </c>
      <c r="I11" s="212">
        <v>0.4</v>
      </c>
      <c r="J11" s="33">
        <v>561</v>
      </c>
    </row>
    <row r="12" spans="1:10" ht="15" customHeight="1">
      <c r="A12" s="25" t="s">
        <v>139</v>
      </c>
      <c r="B12" s="212">
        <v>94.3</v>
      </c>
      <c r="C12" s="212">
        <v>2.1</v>
      </c>
      <c r="D12" s="212">
        <v>2.2</v>
      </c>
      <c r="E12" s="212">
        <v>1.3</v>
      </c>
      <c r="F12" s="252">
        <v>94.7</v>
      </c>
      <c r="G12" s="212">
        <v>3.8</v>
      </c>
      <c r="H12" s="212">
        <v>1.2</v>
      </c>
      <c r="I12" s="212">
        <v>0.3</v>
      </c>
      <c r="J12" s="33">
        <v>711</v>
      </c>
    </row>
    <row r="13" spans="1:10" ht="15" customHeight="1">
      <c r="A13" s="25" t="s">
        <v>140</v>
      </c>
      <c r="B13" s="212">
        <v>94.3</v>
      </c>
      <c r="C13" s="212">
        <v>3</v>
      </c>
      <c r="D13" s="212">
        <v>1.6</v>
      </c>
      <c r="E13" s="212">
        <v>1.1</v>
      </c>
      <c r="F13" s="252">
        <v>92.9</v>
      </c>
      <c r="G13" s="212">
        <v>5.8</v>
      </c>
      <c r="H13" s="212">
        <v>1.1</v>
      </c>
      <c r="I13" s="212">
        <v>0.1</v>
      </c>
      <c r="J13" s="33">
        <v>903</v>
      </c>
    </row>
    <row r="14" spans="1:10" ht="15" customHeight="1">
      <c r="A14" s="25" t="s">
        <v>141</v>
      </c>
      <c r="B14" s="212">
        <v>95.5</v>
      </c>
      <c r="C14" s="212">
        <v>2.1</v>
      </c>
      <c r="D14" s="212">
        <v>2</v>
      </c>
      <c r="E14" s="212">
        <v>0.4</v>
      </c>
      <c r="F14" s="252">
        <v>95.2</v>
      </c>
      <c r="G14" s="212">
        <v>3.6</v>
      </c>
      <c r="H14" s="212">
        <v>1</v>
      </c>
      <c r="I14" s="212">
        <v>0.1</v>
      </c>
      <c r="J14" s="33">
        <v>823</v>
      </c>
    </row>
    <row r="15" spans="1:10" ht="15" customHeight="1">
      <c r="A15" s="25" t="s">
        <v>142</v>
      </c>
      <c r="B15" s="212">
        <v>97.7</v>
      </c>
      <c r="C15" s="212">
        <v>0.7</v>
      </c>
      <c r="D15" s="212">
        <v>1</v>
      </c>
      <c r="E15" s="212">
        <v>0.6</v>
      </c>
      <c r="F15" s="252">
        <v>96.2</v>
      </c>
      <c r="G15" s="212">
        <v>2.3</v>
      </c>
      <c r="H15" s="212">
        <v>1.2</v>
      </c>
      <c r="I15" s="212">
        <v>0.4</v>
      </c>
      <c r="J15" s="33">
        <v>880</v>
      </c>
    </row>
    <row r="16" spans="1:10" ht="15" customHeight="1">
      <c r="A16" s="25" t="s">
        <v>143</v>
      </c>
      <c r="B16" s="212">
        <v>98.2</v>
      </c>
      <c r="C16" s="212">
        <v>0.3</v>
      </c>
      <c r="D16" s="212">
        <v>0.9</v>
      </c>
      <c r="E16" s="212">
        <v>0.6</v>
      </c>
      <c r="F16" s="252">
        <v>98.4</v>
      </c>
      <c r="G16" s="212">
        <v>0.7</v>
      </c>
      <c r="H16" s="212">
        <v>0.7</v>
      </c>
      <c r="I16" s="212">
        <v>0.3</v>
      </c>
      <c r="J16" s="33">
        <v>632</v>
      </c>
    </row>
    <row r="17" spans="1:10" ht="15" customHeight="1">
      <c r="A17" s="25" t="s">
        <v>144</v>
      </c>
      <c r="B17" s="212">
        <v>99.4</v>
      </c>
      <c r="C17" s="212">
        <v>0.3</v>
      </c>
      <c r="D17" s="212">
        <v>0</v>
      </c>
      <c r="E17" s="212">
        <v>0.3</v>
      </c>
      <c r="F17" s="252">
        <v>99.5</v>
      </c>
      <c r="G17" s="212">
        <v>0.5</v>
      </c>
      <c r="H17" s="212">
        <v>0</v>
      </c>
      <c r="I17" s="212">
        <v>0</v>
      </c>
      <c r="J17" s="33">
        <v>373</v>
      </c>
    </row>
    <row r="18" spans="1:10" ht="15" customHeight="1">
      <c r="A18" s="28" t="s">
        <v>218</v>
      </c>
      <c r="B18" s="212"/>
      <c r="C18" s="212"/>
      <c r="D18" s="212"/>
      <c r="E18" s="212"/>
      <c r="F18" s="252"/>
      <c r="G18" s="256"/>
      <c r="H18" s="256"/>
      <c r="I18" s="256"/>
      <c r="J18" s="33"/>
    </row>
    <row r="19" spans="1:10" ht="15" customHeight="1">
      <c r="A19" s="25" t="s">
        <v>113</v>
      </c>
      <c r="B19" s="212">
        <v>94.8</v>
      </c>
      <c r="C19" s="212">
        <v>3.8</v>
      </c>
      <c r="D19" s="212">
        <v>1</v>
      </c>
      <c r="E19" s="212">
        <v>0.4</v>
      </c>
      <c r="F19" s="252">
        <v>92.1</v>
      </c>
      <c r="G19" s="212">
        <v>6.3</v>
      </c>
      <c r="H19" s="212">
        <v>1.5</v>
      </c>
      <c r="I19" s="212">
        <v>0</v>
      </c>
      <c r="J19" s="33">
        <v>268</v>
      </c>
    </row>
    <row r="20" spans="1:10" ht="15" customHeight="1">
      <c r="A20" s="25" t="s">
        <v>114</v>
      </c>
      <c r="B20" s="212">
        <v>93.3</v>
      </c>
      <c r="C20" s="212">
        <v>2.8</v>
      </c>
      <c r="D20" s="212">
        <v>2.9</v>
      </c>
      <c r="E20" s="212">
        <v>1</v>
      </c>
      <c r="F20" s="252">
        <v>93.5</v>
      </c>
      <c r="G20" s="212">
        <v>4.7</v>
      </c>
      <c r="H20" s="212">
        <v>1.5</v>
      </c>
      <c r="I20" s="212">
        <v>0.3</v>
      </c>
      <c r="J20" s="33">
        <v>1693</v>
      </c>
    </row>
    <row r="21" spans="1:10" ht="15" customHeight="1">
      <c r="A21" s="25" t="s">
        <v>115</v>
      </c>
      <c r="B21" s="212">
        <v>96.2</v>
      </c>
      <c r="C21" s="212">
        <v>1.6</v>
      </c>
      <c r="D21" s="212">
        <v>1.6</v>
      </c>
      <c r="E21" s="212">
        <v>0.6</v>
      </c>
      <c r="F21" s="252">
        <v>94.1</v>
      </c>
      <c r="G21" s="212">
        <v>4.4</v>
      </c>
      <c r="H21" s="212">
        <v>1.3</v>
      </c>
      <c r="I21" s="212">
        <v>0.2</v>
      </c>
      <c r="J21" s="33">
        <v>508</v>
      </c>
    </row>
    <row r="22" spans="1:10" ht="15" customHeight="1">
      <c r="A22" s="25" t="s">
        <v>214</v>
      </c>
      <c r="B22" s="212">
        <v>97.2</v>
      </c>
      <c r="C22" s="212">
        <v>2.1</v>
      </c>
      <c r="D22" s="212">
        <v>0.2</v>
      </c>
      <c r="E22" s="212">
        <v>0.5</v>
      </c>
      <c r="F22" s="252">
        <v>97.5</v>
      </c>
      <c r="G22" s="212">
        <v>2.5</v>
      </c>
      <c r="H22" s="212">
        <v>0</v>
      </c>
      <c r="I22" s="212">
        <v>0</v>
      </c>
      <c r="J22" s="33">
        <v>304</v>
      </c>
    </row>
    <row r="23" spans="1:10" ht="15" customHeight="1">
      <c r="A23" s="25" t="s">
        <v>116</v>
      </c>
      <c r="B23" s="212">
        <v>98.1</v>
      </c>
      <c r="C23" s="212">
        <v>0.5</v>
      </c>
      <c r="D23" s="212">
        <v>0.9</v>
      </c>
      <c r="E23" s="212">
        <v>0.6</v>
      </c>
      <c r="F23" s="252">
        <v>97.8</v>
      </c>
      <c r="G23" s="212">
        <v>1.2</v>
      </c>
      <c r="H23" s="212">
        <v>0.8</v>
      </c>
      <c r="I23" s="212">
        <v>0.2</v>
      </c>
      <c r="J23" s="33">
        <v>1590</v>
      </c>
    </row>
    <row r="24" spans="1:10" ht="15" customHeight="1">
      <c r="A24" s="25" t="s">
        <v>339</v>
      </c>
      <c r="B24" s="212">
        <v>96</v>
      </c>
      <c r="C24" s="212">
        <v>1.6</v>
      </c>
      <c r="D24" s="212">
        <v>0.2</v>
      </c>
      <c r="E24" s="212">
        <v>2.2</v>
      </c>
      <c r="F24" s="252">
        <v>97.9</v>
      </c>
      <c r="G24" s="212">
        <v>1.9</v>
      </c>
      <c r="H24" s="212">
        <v>0.2</v>
      </c>
      <c r="I24" s="212">
        <v>0</v>
      </c>
      <c r="J24" s="33">
        <v>136</v>
      </c>
    </row>
    <row r="25" spans="1:10" ht="15" customHeight="1">
      <c r="A25" s="25" t="s">
        <v>118</v>
      </c>
      <c r="B25" s="212">
        <v>91.9</v>
      </c>
      <c r="C25" s="212">
        <v>2.6</v>
      </c>
      <c r="D25" s="212">
        <v>4.1</v>
      </c>
      <c r="E25" s="212">
        <v>1.4</v>
      </c>
      <c r="F25" s="252">
        <v>94.1</v>
      </c>
      <c r="G25" s="212">
        <v>4.5</v>
      </c>
      <c r="H25" s="212">
        <v>0.9</v>
      </c>
      <c r="I25" s="212">
        <v>0.5</v>
      </c>
      <c r="J25" s="33">
        <v>124</v>
      </c>
    </row>
    <row r="26" spans="1:10" ht="15" customHeight="1">
      <c r="A26" s="25" t="s">
        <v>119</v>
      </c>
      <c r="B26" s="212">
        <v>99.1</v>
      </c>
      <c r="C26" s="212">
        <v>0.2</v>
      </c>
      <c r="D26" s="212">
        <v>0.4</v>
      </c>
      <c r="E26" s="212">
        <v>0.4</v>
      </c>
      <c r="F26" s="252">
        <v>99.6</v>
      </c>
      <c r="G26" s="212">
        <v>0</v>
      </c>
      <c r="H26" s="212">
        <v>0</v>
      </c>
      <c r="I26" s="212">
        <v>0.4</v>
      </c>
      <c r="J26" s="33">
        <v>279</v>
      </c>
    </row>
    <row r="27" spans="1:10" ht="15" customHeight="1">
      <c r="A27" s="28" t="s">
        <v>104</v>
      </c>
      <c r="B27" s="212"/>
      <c r="C27" s="212"/>
      <c r="D27" s="212"/>
      <c r="E27" s="212"/>
      <c r="F27" s="252"/>
      <c r="G27" s="212"/>
      <c r="H27" s="212"/>
      <c r="I27" s="212"/>
      <c r="J27" s="33"/>
    </row>
    <row r="28" spans="1:10" ht="15" customHeight="1">
      <c r="A28" s="25" t="s">
        <v>120</v>
      </c>
      <c r="B28" s="212">
        <v>96.6</v>
      </c>
      <c r="C28" s="212">
        <v>1.1</v>
      </c>
      <c r="D28" s="212">
        <v>1.6</v>
      </c>
      <c r="E28" s="212">
        <v>0.7</v>
      </c>
      <c r="F28" s="252">
        <v>97.7</v>
      </c>
      <c r="G28" s="212">
        <v>1.8</v>
      </c>
      <c r="H28" s="212">
        <v>0.1</v>
      </c>
      <c r="I28" s="212">
        <v>0.3</v>
      </c>
      <c r="J28" s="33">
        <v>964</v>
      </c>
    </row>
    <row r="29" spans="1:10" ht="15" customHeight="1">
      <c r="A29" s="25" t="s">
        <v>121</v>
      </c>
      <c r="B29" s="212">
        <v>94.7</v>
      </c>
      <c r="C29" s="212">
        <v>2.2</v>
      </c>
      <c r="D29" s="212">
        <v>2.3</v>
      </c>
      <c r="E29" s="212">
        <v>0.8</v>
      </c>
      <c r="F29" s="252">
        <v>96</v>
      </c>
      <c r="G29" s="212">
        <v>2.7</v>
      </c>
      <c r="H29" s="212">
        <v>1.3</v>
      </c>
      <c r="I29" s="212">
        <v>0</v>
      </c>
      <c r="J29" s="33">
        <v>972</v>
      </c>
    </row>
    <row r="30" spans="1:10" ht="15" customHeight="1">
      <c r="A30" s="25" t="s">
        <v>122</v>
      </c>
      <c r="B30" s="212">
        <v>95.9</v>
      </c>
      <c r="C30" s="212">
        <v>0.8</v>
      </c>
      <c r="D30" s="212">
        <v>1.9</v>
      </c>
      <c r="E30" s="212">
        <v>1.4</v>
      </c>
      <c r="F30" s="252">
        <v>95.4</v>
      </c>
      <c r="G30" s="212">
        <v>2.1</v>
      </c>
      <c r="H30" s="212">
        <v>1.9</v>
      </c>
      <c r="I30" s="212">
        <v>0.6</v>
      </c>
      <c r="J30" s="33">
        <v>682</v>
      </c>
    </row>
    <row r="31" spans="1:10" ht="15" customHeight="1">
      <c r="A31" s="25" t="s">
        <v>123</v>
      </c>
      <c r="B31" s="212">
        <v>95.4</v>
      </c>
      <c r="C31" s="212">
        <v>2.7</v>
      </c>
      <c r="D31" s="212">
        <v>1.3</v>
      </c>
      <c r="E31" s="212">
        <v>0.6</v>
      </c>
      <c r="F31" s="252">
        <v>95</v>
      </c>
      <c r="G31" s="212">
        <v>4.3</v>
      </c>
      <c r="H31" s="212">
        <v>0.6</v>
      </c>
      <c r="I31" s="212">
        <v>0</v>
      </c>
      <c r="J31" s="33">
        <v>540</v>
      </c>
    </row>
    <row r="32" spans="1:10" ht="15" customHeight="1">
      <c r="A32" s="25" t="s">
        <v>124</v>
      </c>
      <c r="B32" s="212">
        <v>96.9</v>
      </c>
      <c r="C32" s="212">
        <v>1</v>
      </c>
      <c r="D32" s="212">
        <v>1.8</v>
      </c>
      <c r="E32" s="212">
        <v>0.4</v>
      </c>
      <c r="F32" s="252">
        <v>96.6</v>
      </c>
      <c r="G32" s="212">
        <v>2</v>
      </c>
      <c r="H32" s="212">
        <v>1</v>
      </c>
      <c r="I32" s="212">
        <v>0.4</v>
      </c>
      <c r="J32" s="33">
        <v>459</v>
      </c>
    </row>
    <row r="33" spans="1:10" ht="15" customHeight="1">
      <c r="A33" s="25" t="s">
        <v>125</v>
      </c>
      <c r="B33" s="212">
        <v>94.6</v>
      </c>
      <c r="C33" s="212">
        <v>3.2</v>
      </c>
      <c r="D33" s="212">
        <v>1.1</v>
      </c>
      <c r="E33" s="212">
        <v>1</v>
      </c>
      <c r="F33" s="252">
        <v>94.4</v>
      </c>
      <c r="G33" s="212">
        <v>4.8</v>
      </c>
      <c r="H33" s="212">
        <v>0.8</v>
      </c>
      <c r="I33" s="212">
        <v>0</v>
      </c>
      <c r="J33" s="33">
        <v>636</v>
      </c>
    </row>
    <row r="34" spans="1:10" ht="15" customHeight="1">
      <c r="A34" s="25" t="s">
        <v>126</v>
      </c>
      <c r="B34" s="212">
        <v>93.8</v>
      </c>
      <c r="C34" s="212">
        <v>3.4</v>
      </c>
      <c r="D34" s="212">
        <v>2.4</v>
      </c>
      <c r="E34" s="212">
        <v>0.5</v>
      </c>
      <c r="F34" s="252">
        <v>91.8</v>
      </c>
      <c r="G34" s="212">
        <v>5.8</v>
      </c>
      <c r="H34" s="212">
        <v>2.2</v>
      </c>
      <c r="I34" s="212">
        <v>0.2</v>
      </c>
      <c r="J34" s="33">
        <v>580</v>
      </c>
    </row>
    <row r="35" spans="1:10" ht="15" customHeight="1">
      <c r="A35" s="138" t="s">
        <v>210</v>
      </c>
      <c r="B35" s="212"/>
      <c r="C35" s="212"/>
      <c r="D35" s="212"/>
      <c r="E35" s="212"/>
      <c r="F35" s="252"/>
      <c r="G35" s="253"/>
      <c r="H35" s="253"/>
      <c r="I35" s="253"/>
      <c r="J35" s="33"/>
    </row>
    <row r="36" spans="1:10" ht="15" customHeight="1">
      <c r="A36" s="25" t="s">
        <v>320</v>
      </c>
      <c r="B36" s="212">
        <v>96.5</v>
      </c>
      <c r="C36" s="212">
        <v>1.1</v>
      </c>
      <c r="D36" s="212">
        <v>1.2</v>
      </c>
      <c r="E36" s="212">
        <v>1.2</v>
      </c>
      <c r="F36" s="252">
        <v>98.3</v>
      </c>
      <c r="G36" s="212">
        <v>1.1</v>
      </c>
      <c r="H36" s="212">
        <v>0.6</v>
      </c>
      <c r="I36" s="212">
        <v>0</v>
      </c>
      <c r="J36" s="33">
        <v>955</v>
      </c>
    </row>
    <row r="37" spans="1:10" ht="15" customHeight="1">
      <c r="A37" s="206" t="s">
        <v>321</v>
      </c>
      <c r="B37" s="212">
        <v>96.8</v>
      </c>
      <c r="C37" s="212">
        <v>1.5</v>
      </c>
      <c r="D37" s="212">
        <v>1.2</v>
      </c>
      <c r="E37" s="212">
        <v>0.5</v>
      </c>
      <c r="F37" s="252">
        <v>96.7</v>
      </c>
      <c r="G37" s="212">
        <v>2.7</v>
      </c>
      <c r="H37" s="212">
        <v>0.5</v>
      </c>
      <c r="I37" s="212">
        <v>0.1</v>
      </c>
      <c r="J37" s="33">
        <v>1086</v>
      </c>
    </row>
    <row r="38" spans="1:10" ht="15" customHeight="1">
      <c r="A38" s="206" t="s">
        <v>322</v>
      </c>
      <c r="B38" s="212">
        <v>95.2</v>
      </c>
      <c r="C38" s="212">
        <v>1.6</v>
      </c>
      <c r="D38" s="212">
        <v>2.7</v>
      </c>
      <c r="E38" s="212">
        <v>0.5</v>
      </c>
      <c r="F38" s="252">
        <v>94.4</v>
      </c>
      <c r="G38" s="212">
        <v>3.6</v>
      </c>
      <c r="H38" s="212">
        <v>1.8</v>
      </c>
      <c r="I38" s="212">
        <v>0.2</v>
      </c>
      <c r="J38" s="33">
        <v>1073</v>
      </c>
    </row>
    <row r="39" spans="1:10" ht="15" customHeight="1">
      <c r="A39" s="206" t="s">
        <v>323</v>
      </c>
      <c r="B39" s="212">
        <v>94.3</v>
      </c>
      <c r="C39" s="212">
        <v>3.3</v>
      </c>
      <c r="D39" s="212">
        <v>1.3</v>
      </c>
      <c r="E39" s="212">
        <v>1.1</v>
      </c>
      <c r="F39" s="252">
        <v>94.1</v>
      </c>
      <c r="G39" s="212">
        <v>4.4</v>
      </c>
      <c r="H39" s="212">
        <v>1.1</v>
      </c>
      <c r="I39" s="212">
        <v>0.4</v>
      </c>
      <c r="J39" s="33">
        <v>1066</v>
      </c>
    </row>
    <row r="40" spans="1:10" ht="15" customHeight="1">
      <c r="A40" s="25" t="s">
        <v>127</v>
      </c>
      <c r="B40" s="212">
        <v>93.6</v>
      </c>
      <c r="C40" s="212">
        <v>2.9</v>
      </c>
      <c r="D40" s="212">
        <v>2.6</v>
      </c>
      <c r="E40" s="212">
        <v>0.9</v>
      </c>
      <c r="F40" s="252">
        <v>92.2</v>
      </c>
      <c r="G40" s="212">
        <v>5.6</v>
      </c>
      <c r="H40" s="212">
        <v>1.7</v>
      </c>
      <c r="I40" s="212">
        <v>0.4</v>
      </c>
      <c r="J40" s="33">
        <v>821</v>
      </c>
    </row>
    <row r="41" spans="1:10" ht="15" customHeight="1">
      <c r="A41" s="28" t="s">
        <v>106</v>
      </c>
      <c r="B41" s="212"/>
      <c r="C41" s="212"/>
      <c r="D41" s="212"/>
      <c r="E41" s="212"/>
      <c r="F41" s="252"/>
      <c r="G41" s="256"/>
      <c r="H41" s="256"/>
      <c r="I41" s="256"/>
      <c r="J41" s="33"/>
    </row>
    <row r="42" spans="1:10" ht="15" customHeight="1">
      <c r="A42" s="25" t="s">
        <v>128</v>
      </c>
      <c r="B42" s="212">
        <v>95.2</v>
      </c>
      <c r="C42" s="212">
        <v>1.4</v>
      </c>
      <c r="D42" s="212">
        <v>2.2</v>
      </c>
      <c r="E42" s="212">
        <v>1.2</v>
      </c>
      <c r="F42" s="252">
        <v>95.4</v>
      </c>
      <c r="G42" s="212">
        <v>3</v>
      </c>
      <c r="H42" s="212">
        <v>1.3</v>
      </c>
      <c r="I42" s="212">
        <v>0.3</v>
      </c>
      <c r="J42" s="33">
        <v>1709</v>
      </c>
    </row>
    <row r="43" spans="1:10" ht="15" customHeight="1">
      <c r="A43" s="25" t="s">
        <v>129</v>
      </c>
      <c r="B43" s="212">
        <v>95.8</v>
      </c>
      <c r="C43" s="212">
        <v>2.1</v>
      </c>
      <c r="D43" s="212">
        <v>1.2</v>
      </c>
      <c r="E43" s="212">
        <v>0.9</v>
      </c>
      <c r="F43" s="252">
        <v>96.2</v>
      </c>
      <c r="G43" s="212">
        <v>2.6</v>
      </c>
      <c r="H43" s="212">
        <v>1.2</v>
      </c>
      <c r="I43" s="212">
        <v>0.1</v>
      </c>
      <c r="J43" s="33">
        <v>1493</v>
      </c>
    </row>
    <row r="44" spans="1:10" ht="15" customHeight="1">
      <c r="A44" s="25" t="s">
        <v>130</v>
      </c>
      <c r="B44" s="212">
        <v>95.2</v>
      </c>
      <c r="C44" s="212">
        <v>2.6</v>
      </c>
      <c r="D44" s="212">
        <v>2</v>
      </c>
      <c r="E44" s="212">
        <v>0.1</v>
      </c>
      <c r="F44" s="252">
        <v>95.8</v>
      </c>
      <c r="G44" s="212">
        <v>3.6</v>
      </c>
      <c r="H44" s="212">
        <v>0.6</v>
      </c>
      <c r="I44" s="212">
        <v>0</v>
      </c>
      <c r="J44" s="33">
        <v>430</v>
      </c>
    </row>
    <row r="45" spans="1:10" ht="15" customHeight="1">
      <c r="A45" s="25" t="s">
        <v>131</v>
      </c>
      <c r="B45" s="212">
        <v>96</v>
      </c>
      <c r="C45" s="212">
        <v>1.3</v>
      </c>
      <c r="D45" s="212">
        <v>2.7</v>
      </c>
      <c r="E45" s="212">
        <v>0</v>
      </c>
      <c r="F45" s="252">
        <v>93.2</v>
      </c>
      <c r="G45" s="212">
        <v>5.2</v>
      </c>
      <c r="H45" s="212">
        <v>1.5</v>
      </c>
      <c r="I45" s="212">
        <v>0.1</v>
      </c>
      <c r="J45" s="33">
        <v>316</v>
      </c>
    </row>
    <row r="46" spans="1:10" ht="15" customHeight="1">
      <c r="A46" s="25" t="s">
        <v>132</v>
      </c>
      <c r="B46" s="212">
        <v>95.1</v>
      </c>
      <c r="C46" s="212">
        <v>2.6</v>
      </c>
      <c r="D46" s="212">
        <v>1.9</v>
      </c>
      <c r="E46" s="212">
        <v>0.5</v>
      </c>
      <c r="F46" s="252">
        <v>94</v>
      </c>
      <c r="G46" s="212">
        <v>5.4</v>
      </c>
      <c r="H46" s="212">
        <v>0.2</v>
      </c>
      <c r="I46" s="212">
        <v>0.4</v>
      </c>
      <c r="J46" s="33">
        <v>559</v>
      </c>
    </row>
    <row r="47" spans="1:10" ht="15" customHeight="1">
      <c r="A47" s="25" t="s">
        <v>133</v>
      </c>
      <c r="B47" s="212">
        <v>94.2</v>
      </c>
      <c r="C47" s="212">
        <v>5.1</v>
      </c>
      <c r="D47" s="212">
        <v>0.5</v>
      </c>
      <c r="E47" s="212">
        <v>0.1</v>
      </c>
      <c r="F47" s="252">
        <v>92.1</v>
      </c>
      <c r="G47" s="212">
        <v>5.5</v>
      </c>
      <c r="H47" s="212">
        <v>1.5</v>
      </c>
      <c r="I47" s="212">
        <v>0.8</v>
      </c>
      <c r="J47" s="33">
        <v>494</v>
      </c>
    </row>
    <row r="48" spans="1:10" ht="15" customHeight="1">
      <c r="A48" s="28" t="s">
        <v>165</v>
      </c>
      <c r="B48" s="254"/>
      <c r="C48" s="254"/>
      <c r="D48" s="254"/>
      <c r="E48" s="254"/>
      <c r="F48" s="252"/>
      <c r="G48" s="212"/>
      <c r="H48" s="212"/>
      <c r="I48" s="212"/>
      <c r="J48" s="33"/>
    </row>
    <row r="49" spans="1:10" ht="15" customHeight="1">
      <c r="A49" s="25" t="s">
        <v>166</v>
      </c>
      <c r="B49" s="212">
        <v>97</v>
      </c>
      <c r="C49" s="212">
        <v>2.1</v>
      </c>
      <c r="D49" s="212">
        <v>0.7</v>
      </c>
      <c r="E49" s="212">
        <v>0.2</v>
      </c>
      <c r="F49" s="252">
        <v>94.5</v>
      </c>
      <c r="G49" s="212">
        <v>4.8</v>
      </c>
      <c r="H49" s="212">
        <v>0.6</v>
      </c>
      <c r="I49" s="212">
        <v>0.2</v>
      </c>
      <c r="J49" s="33">
        <v>2145</v>
      </c>
    </row>
    <row r="50" spans="1:10" ht="15" customHeight="1">
      <c r="A50" s="25" t="s">
        <v>167</v>
      </c>
      <c r="B50" s="212">
        <v>92.7</v>
      </c>
      <c r="C50" s="212">
        <v>2</v>
      </c>
      <c r="D50" s="212">
        <v>5.2</v>
      </c>
      <c r="E50" s="212">
        <v>0.2</v>
      </c>
      <c r="F50" s="252">
        <v>92.9</v>
      </c>
      <c r="G50" s="212">
        <v>4.2</v>
      </c>
      <c r="H50" s="212">
        <v>2.7</v>
      </c>
      <c r="I50" s="212">
        <v>0.2</v>
      </c>
      <c r="J50" s="4">
        <v>543</v>
      </c>
    </row>
    <row r="51" spans="1:10" ht="15" customHeight="1">
      <c r="A51" s="25" t="s">
        <v>168</v>
      </c>
      <c r="B51" s="212">
        <v>93.7</v>
      </c>
      <c r="C51" s="212">
        <v>1.9</v>
      </c>
      <c r="D51" s="212">
        <v>2.6</v>
      </c>
      <c r="E51" s="212">
        <v>1.7</v>
      </c>
      <c r="F51" s="252">
        <v>93.9</v>
      </c>
      <c r="G51" s="212">
        <v>3.4</v>
      </c>
      <c r="H51" s="212">
        <v>2.3</v>
      </c>
      <c r="I51" s="212">
        <v>0.4</v>
      </c>
      <c r="J51" s="65">
        <v>272</v>
      </c>
    </row>
    <row r="52" spans="1:10" ht="15" customHeight="1">
      <c r="A52" s="25" t="s">
        <v>169</v>
      </c>
      <c r="B52" s="212">
        <v>85.3</v>
      </c>
      <c r="C52" s="212">
        <v>2.6</v>
      </c>
      <c r="D52" s="212">
        <v>7.3</v>
      </c>
      <c r="E52" s="212">
        <v>4.8</v>
      </c>
      <c r="F52" s="252">
        <v>85.8</v>
      </c>
      <c r="G52" s="212">
        <v>7.2</v>
      </c>
      <c r="H52" s="212">
        <v>5.6</v>
      </c>
      <c r="I52" s="212">
        <v>1.4</v>
      </c>
      <c r="J52" s="4">
        <v>137</v>
      </c>
    </row>
    <row r="53" spans="1:10" ht="15" customHeight="1" thickBot="1">
      <c r="A53" s="234" t="s">
        <v>219</v>
      </c>
      <c r="B53" s="246">
        <v>94.2</v>
      </c>
      <c r="C53" s="246">
        <v>1.3</v>
      </c>
      <c r="D53" s="246">
        <v>2.9</v>
      </c>
      <c r="E53" s="246">
        <v>1.6</v>
      </c>
      <c r="F53" s="255">
        <v>97.4</v>
      </c>
      <c r="G53" s="246">
        <v>0</v>
      </c>
      <c r="H53" s="246">
        <v>1.9</v>
      </c>
      <c r="I53" s="246">
        <v>0.7</v>
      </c>
      <c r="J53" s="66">
        <v>204</v>
      </c>
    </row>
    <row r="54" spans="1:10" ht="15" customHeight="1">
      <c r="A54" s="316" t="s">
        <v>76</v>
      </c>
      <c r="B54" s="316"/>
      <c r="C54" s="316"/>
      <c r="D54" s="91"/>
      <c r="E54" s="91"/>
      <c r="F54" s="91"/>
      <c r="G54" s="91"/>
      <c r="H54" s="91"/>
      <c r="I54" s="91"/>
      <c r="J54" s="238"/>
    </row>
    <row r="55" spans="1:10" ht="15" customHeight="1">
      <c r="A55" s="315" t="s">
        <v>184</v>
      </c>
      <c r="B55" s="315"/>
      <c r="C55" s="91"/>
      <c r="D55" s="91"/>
      <c r="E55" s="91"/>
      <c r="F55" s="91"/>
      <c r="G55" s="91"/>
      <c r="H55" s="91"/>
      <c r="I55" s="91"/>
      <c r="J55" s="237"/>
    </row>
    <row r="56" spans="1:10" ht="15" customHeight="1">
      <c r="A56" s="89"/>
      <c r="B56" s="89"/>
      <c r="C56" s="89"/>
      <c r="D56" s="89"/>
      <c r="E56" s="89"/>
      <c r="F56" s="89"/>
      <c r="G56" s="89"/>
      <c r="H56" s="89"/>
      <c r="I56" s="89"/>
      <c r="J56" s="89"/>
    </row>
    <row r="57" spans="1:10" ht="15" customHeight="1">
      <c r="A57" s="89"/>
      <c r="B57" s="89"/>
      <c r="C57" s="89"/>
      <c r="D57" s="89"/>
      <c r="E57" s="89"/>
      <c r="F57" s="89"/>
      <c r="G57" s="89"/>
      <c r="H57" s="89"/>
      <c r="I57" s="89"/>
      <c r="J57" s="89"/>
    </row>
    <row r="58" spans="1:10" ht="15" customHeight="1">
      <c r="A58" s="89"/>
      <c r="B58" s="89"/>
      <c r="C58" s="89"/>
      <c r="D58" s="89"/>
      <c r="E58" s="89"/>
      <c r="F58" s="89"/>
      <c r="G58" s="89"/>
      <c r="H58" s="89"/>
      <c r="I58" s="89"/>
      <c r="J58" s="89"/>
    </row>
    <row r="59" spans="1:10" ht="15" customHeight="1">
      <c r="A59" s="89"/>
      <c r="B59" s="89"/>
      <c r="C59" s="89"/>
      <c r="D59" s="89"/>
      <c r="E59" s="89"/>
      <c r="F59" s="89"/>
      <c r="G59" s="89"/>
      <c r="H59" s="89"/>
      <c r="I59" s="89"/>
      <c r="J59" s="89"/>
    </row>
    <row r="60" spans="1:10" ht="15" customHeight="1">
      <c r="A60" s="89"/>
      <c r="B60" s="89"/>
      <c r="C60" s="89"/>
      <c r="D60" s="89"/>
      <c r="E60" s="89"/>
      <c r="F60" s="89"/>
      <c r="G60" s="89"/>
      <c r="H60" s="89"/>
      <c r="I60" s="89"/>
      <c r="J60" s="89"/>
    </row>
    <row r="61" spans="1:10" ht="15" customHeight="1">
      <c r="A61" s="89"/>
      <c r="B61" s="89"/>
      <c r="C61" s="89"/>
      <c r="D61" s="89"/>
      <c r="E61" s="89"/>
      <c r="F61" s="89"/>
      <c r="G61" s="89"/>
      <c r="H61" s="89"/>
      <c r="I61" s="89"/>
      <c r="J61" s="89"/>
    </row>
    <row r="62" spans="1:10" ht="15" customHeight="1">
      <c r="A62" s="89"/>
      <c r="B62" s="89"/>
      <c r="C62" s="89"/>
      <c r="D62" s="89"/>
      <c r="E62" s="89"/>
      <c r="F62" s="89"/>
      <c r="G62" s="89"/>
      <c r="H62" s="89"/>
      <c r="I62" s="89"/>
      <c r="J62" s="89"/>
    </row>
    <row r="63" spans="1:10" ht="15" customHeight="1">
      <c r="A63" s="89"/>
      <c r="B63" s="89"/>
      <c r="C63" s="89"/>
      <c r="D63" s="89"/>
      <c r="E63" s="89"/>
      <c r="F63" s="89"/>
      <c r="G63" s="89"/>
      <c r="H63" s="89"/>
      <c r="I63" s="89"/>
      <c r="J63" s="89"/>
    </row>
    <row r="64" spans="1:10" ht="15" customHeight="1">
      <c r="A64" s="89"/>
      <c r="B64" s="89"/>
      <c r="C64" s="89"/>
      <c r="D64" s="89"/>
      <c r="E64" s="89"/>
      <c r="F64" s="89"/>
      <c r="G64" s="89"/>
      <c r="H64" s="89"/>
      <c r="I64" s="89"/>
      <c r="J64" s="89"/>
    </row>
    <row r="65" spans="1:10" ht="15" customHeight="1">
      <c r="A65" s="89"/>
      <c r="B65" s="89"/>
      <c r="C65" s="89"/>
      <c r="D65" s="89"/>
      <c r="E65" s="89"/>
      <c r="F65" s="89"/>
      <c r="G65" s="89"/>
      <c r="H65" s="89"/>
      <c r="I65" s="89"/>
      <c r="J65" s="89"/>
    </row>
    <row r="66" spans="1:10" ht="15" customHeight="1">
      <c r="A66" s="89"/>
      <c r="B66" s="89"/>
      <c r="C66" s="89"/>
      <c r="D66" s="89"/>
      <c r="E66" s="89"/>
      <c r="F66" s="89"/>
      <c r="G66" s="89"/>
      <c r="H66" s="89"/>
      <c r="I66" s="89"/>
      <c r="J66" s="89"/>
    </row>
    <row r="67" spans="1:10" ht="15" customHeight="1">
      <c r="A67" s="89"/>
      <c r="B67" s="89"/>
      <c r="C67" s="89"/>
      <c r="D67" s="89"/>
      <c r="E67" s="89"/>
      <c r="F67" s="89"/>
      <c r="G67" s="89"/>
      <c r="H67" s="89"/>
      <c r="I67" s="89"/>
      <c r="J67" s="89"/>
    </row>
    <row r="68" spans="1:10" ht="15" customHeight="1">
      <c r="A68" s="89"/>
      <c r="B68" s="89"/>
      <c r="C68" s="89"/>
      <c r="D68" s="89"/>
      <c r="E68" s="89"/>
      <c r="F68" s="89"/>
      <c r="G68" s="89"/>
      <c r="H68" s="89"/>
      <c r="I68" s="89"/>
      <c r="J68" s="89"/>
    </row>
    <row r="69" spans="1:10" ht="15" customHeight="1">
      <c r="A69" s="89"/>
      <c r="B69" s="89"/>
      <c r="C69" s="89"/>
      <c r="D69" s="89"/>
      <c r="E69" s="89"/>
      <c r="F69" s="89"/>
      <c r="G69" s="89"/>
      <c r="H69" s="89"/>
      <c r="I69" s="89"/>
      <c r="J69" s="89"/>
    </row>
    <row r="70" spans="1:10" ht="15" customHeight="1">
      <c r="A70" s="89"/>
      <c r="B70" s="89"/>
      <c r="C70" s="89"/>
      <c r="D70" s="89"/>
      <c r="E70" s="89"/>
      <c r="F70" s="89"/>
      <c r="G70" s="89"/>
      <c r="H70" s="89"/>
      <c r="I70" s="89"/>
      <c r="J70" s="89"/>
    </row>
    <row r="71" spans="1:10" ht="15" customHeight="1">
      <c r="A71" s="89"/>
      <c r="B71" s="89"/>
      <c r="C71" s="89"/>
      <c r="D71" s="89"/>
      <c r="E71" s="89"/>
      <c r="F71" s="89"/>
      <c r="G71" s="89"/>
      <c r="H71" s="89"/>
      <c r="I71" s="89"/>
      <c r="J71" s="89"/>
    </row>
    <row r="72" spans="1:10" ht="15" customHeight="1">
      <c r="A72" s="89"/>
      <c r="B72" s="89"/>
      <c r="C72" s="89"/>
      <c r="D72" s="89"/>
      <c r="E72" s="89"/>
      <c r="F72" s="89"/>
      <c r="G72" s="89"/>
      <c r="H72" s="89"/>
      <c r="I72" s="89"/>
      <c r="J72" s="8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
    <mergeCell ref="J2:J3"/>
    <mergeCell ref="A55:B55"/>
    <mergeCell ref="A54:C54"/>
    <mergeCell ref="B2:E2"/>
    <mergeCell ref="F2:I2"/>
  </mergeCells>
  <printOptions/>
  <pageMargins left="0.75" right="0.75" top="1" bottom="1" header="0.5" footer="0.5"/>
  <pageSetup horizontalDpi="200" verticalDpi="200" orientation="portrait" paperSize="9" scale="84" r:id="rId1"/>
</worksheet>
</file>

<file path=xl/worksheets/sheet21.xml><?xml version="1.0" encoding="utf-8"?>
<worksheet xmlns="http://schemas.openxmlformats.org/spreadsheetml/2006/main" xmlns:r="http://schemas.openxmlformats.org/officeDocument/2006/relationships">
  <dimension ref="A1:I55"/>
  <sheetViews>
    <sheetView workbookViewId="0" topLeftCell="A1">
      <selection activeCell="A3" sqref="A3"/>
    </sheetView>
  </sheetViews>
  <sheetFormatPr defaultColWidth="9.140625" defaultRowHeight="12.75"/>
  <cols>
    <col min="1" max="1" width="21.00390625" style="0" customWidth="1"/>
    <col min="2" max="8" width="10.57421875" style="0" customWidth="1"/>
    <col min="9" max="9" width="8.57421875" style="0" customWidth="1"/>
  </cols>
  <sheetData>
    <row r="1" ht="15" customHeight="1" thickBot="1">
      <c r="A1" s="1" t="s">
        <v>429</v>
      </c>
    </row>
    <row r="2" spans="1:9" ht="15" customHeight="1">
      <c r="A2" s="257"/>
      <c r="B2" s="264" t="s">
        <v>220</v>
      </c>
      <c r="C2" s="264"/>
      <c r="D2" s="264"/>
      <c r="E2" s="264"/>
      <c r="F2" s="264"/>
      <c r="G2" s="264"/>
      <c r="H2" s="264"/>
      <c r="I2" s="313" t="s">
        <v>38</v>
      </c>
    </row>
    <row r="3" spans="1:9" ht="30" customHeight="1" thickBot="1">
      <c r="A3" s="258"/>
      <c r="B3" s="35" t="s">
        <v>80</v>
      </c>
      <c r="C3" s="35" t="s">
        <v>221</v>
      </c>
      <c r="D3" s="35" t="s">
        <v>222</v>
      </c>
      <c r="E3" s="35" t="s">
        <v>84</v>
      </c>
      <c r="F3" s="35" t="s">
        <v>85</v>
      </c>
      <c r="G3" s="35" t="s">
        <v>343</v>
      </c>
      <c r="H3" s="35" t="s">
        <v>87</v>
      </c>
      <c r="I3" s="314"/>
    </row>
    <row r="4" spans="1:9" ht="15" customHeight="1" thickTop="1">
      <c r="A4" s="232"/>
      <c r="B4" s="136"/>
      <c r="C4" s="136"/>
      <c r="D4" s="136"/>
      <c r="E4" s="136"/>
      <c r="F4" s="136"/>
      <c r="G4" s="136"/>
      <c r="H4" s="236" t="s">
        <v>102</v>
      </c>
      <c r="I4" s="89"/>
    </row>
    <row r="5" spans="1:9" ht="25.5">
      <c r="A5" s="28" t="s">
        <v>336</v>
      </c>
      <c r="B5" s="81">
        <v>12.5</v>
      </c>
      <c r="C5" s="81">
        <v>59.9</v>
      </c>
      <c r="D5" s="81">
        <v>6.1</v>
      </c>
      <c r="E5" s="81">
        <v>2.3</v>
      </c>
      <c r="F5" s="81">
        <v>12.1</v>
      </c>
      <c r="G5" s="81">
        <v>4.3</v>
      </c>
      <c r="H5" s="81">
        <v>2.7</v>
      </c>
      <c r="I5" s="33">
        <v>5437</v>
      </c>
    </row>
    <row r="6" spans="1:9" ht="15" customHeight="1">
      <c r="A6" s="28" t="s">
        <v>223</v>
      </c>
      <c r="B6" s="259"/>
      <c r="C6" s="259"/>
      <c r="D6" s="259"/>
      <c r="E6" s="259"/>
      <c r="F6" s="259"/>
      <c r="G6" s="259"/>
      <c r="H6" s="81"/>
      <c r="I6" s="33"/>
    </row>
    <row r="7" spans="1:9" ht="15" customHeight="1">
      <c r="A7" s="25" t="s">
        <v>110</v>
      </c>
      <c r="B7" s="81">
        <v>9.1</v>
      </c>
      <c r="C7" s="81">
        <v>62.4</v>
      </c>
      <c r="D7" s="81">
        <v>6.2</v>
      </c>
      <c r="E7" s="81">
        <v>3.6</v>
      </c>
      <c r="F7" s="81">
        <v>9.7</v>
      </c>
      <c r="G7" s="81">
        <v>4.7</v>
      </c>
      <c r="H7" s="81">
        <v>4.4</v>
      </c>
      <c r="I7" s="33">
        <v>2585</v>
      </c>
    </row>
    <row r="8" spans="1:9" ht="15" customHeight="1">
      <c r="A8" s="25" t="s">
        <v>111</v>
      </c>
      <c r="B8" s="81">
        <v>16.3</v>
      </c>
      <c r="C8" s="81">
        <v>57.1</v>
      </c>
      <c r="D8" s="81">
        <v>6.1</v>
      </c>
      <c r="E8" s="81">
        <v>0.9</v>
      </c>
      <c r="F8" s="81">
        <v>14.9</v>
      </c>
      <c r="G8" s="81">
        <v>3.8</v>
      </c>
      <c r="H8" s="81">
        <v>1</v>
      </c>
      <c r="I8" s="33">
        <v>2852</v>
      </c>
    </row>
    <row r="9" spans="1:9" ht="15" customHeight="1">
      <c r="A9" s="28" t="s">
        <v>136</v>
      </c>
      <c r="B9" s="259"/>
      <c r="C9" s="259"/>
      <c r="D9" s="259"/>
      <c r="E9" s="259"/>
      <c r="F9" s="259"/>
      <c r="G9" s="259"/>
      <c r="H9" s="81"/>
      <c r="I9" s="33"/>
    </row>
    <row r="10" spans="1:9" ht="15" customHeight="1">
      <c r="A10" s="25" t="s">
        <v>224</v>
      </c>
      <c r="B10" s="81">
        <v>13.1</v>
      </c>
      <c r="C10" s="81">
        <v>26.9</v>
      </c>
      <c r="D10" s="81">
        <v>17.9</v>
      </c>
      <c r="E10" s="81">
        <v>2.6</v>
      </c>
      <c r="F10" s="81">
        <v>31.4</v>
      </c>
      <c r="G10" s="81">
        <v>2</v>
      </c>
      <c r="H10" s="81">
        <v>6</v>
      </c>
      <c r="I10" s="33">
        <v>143</v>
      </c>
    </row>
    <row r="11" spans="1:9" ht="15" customHeight="1">
      <c r="A11" s="25" t="s">
        <v>225</v>
      </c>
      <c r="B11" s="81">
        <v>16.8</v>
      </c>
      <c r="C11" s="81">
        <v>46.5</v>
      </c>
      <c r="D11" s="81">
        <v>8.3</v>
      </c>
      <c r="E11" s="81">
        <v>2.8</v>
      </c>
      <c r="F11" s="81">
        <v>16.9</v>
      </c>
      <c r="G11" s="81">
        <v>7.7</v>
      </c>
      <c r="H11" s="81">
        <v>1.1</v>
      </c>
      <c r="I11" s="33">
        <v>792</v>
      </c>
    </row>
    <row r="12" spans="1:9" ht="15" customHeight="1">
      <c r="A12" s="25" t="s">
        <v>226</v>
      </c>
      <c r="B12" s="81">
        <v>10.8</v>
      </c>
      <c r="C12" s="81">
        <v>63.2</v>
      </c>
      <c r="D12" s="81">
        <v>4.5</v>
      </c>
      <c r="E12" s="81">
        <v>2.4</v>
      </c>
      <c r="F12" s="81">
        <v>10</v>
      </c>
      <c r="G12" s="81">
        <v>6.2</v>
      </c>
      <c r="H12" s="81">
        <v>2.8</v>
      </c>
      <c r="I12" s="33">
        <v>1280</v>
      </c>
    </row>
    <row r="13" spans="1:9" ht="15" customHeight="1">
      <c r="A13" s="25" t="s">
        <v>195</v>
      </c>
      <c r="B13" s="81">
        <v>12.2</v>
      </c>
      <c r="C13" s="81">
        <v>67.3</v>
      </c>
      <c r="D13" s="81">
        <v>4</v>
      </c>
      <c r="E13" s="81">
        <v>2.5</v>
      </c>
      <c r="F13" s="81">
        <v>8.5</v>
      </c>
      <c r="G13" s="81">
        <v>2.8</v>
      </c>
      <c r="H13" s="81">
        <v>2.6</v>
      </c>
      <c r="I13" s="33">
        <v>1526</v>
      </c>
    </row>
    <row r="14" spans="1:9" ht="15" customHeight="1">
      <c r="A14" s="25" t="s">
        <v>196</v>
      </c>
      <c r="B14" s="81">
        <v>10.8</v>
      </c>
      <c r="C14" s="81">
        <v>65</v>
      </c>
      <c r="D14" s="81">
        <v>6</v>
      </c>
      <c r="E14" s="81">
        <v>2.2</v>
      </c>
      <c r="F14" s="81">
        <v>10.2</v>
      </c>
      <c r="G14" s="81">
        <v>2.7</v>
      </c>
      <c r="H14" s="81">
        <v>3.1</v>
      </c>
      <c r="I14" s="33">
        <v>1226</v>
      </c>
    </row>
    <row r="15" spans="1:9" ht="15" customHeight="1">
      <c r="A15" s="25" t="s">
        <v>227</v>
      </c>
      <c r="B15" s="81">
        <v>12.7</v>
      </c>
      <c r="C15" s="81">
        <v>66.1</v>
      </c>
      <c r="D15" s="81">
        <v>5.1</v>
      </c>
      <c r="E15" s="81">
        <v>0.1</v>
      </c>
      <c r="F15" s="81">
        <v>11.5</v>
      </c>
      <c r="G15" s="81">
        <v>1.1</v>
      </c>
      <c r="H15" s="81">
        <v>3.3</v>
      </c>
      <c r="I15" s="33">
        <v>470</v>
      </c>
    </row>
    <row r="16" spans="1:9" ht="15" customHeight="1">
      <c r="A16" s="28" t="s">
        <v>112</v>
      </c>
      <c r="B16" s="81"/>
      <c r="C16" s="81"/>
      <c r="D16" s="81"/>
      <c r="E16" s="81"/>
      <c r="F16" s="81"/>
      <c r="G16" s="81"/>
      <c r="H16" s="81"/>
      <c r="I16" s="33"/>
    </row>
    <row r="17" spans="1:9" ht="15" customHeight="1">
      <c r="A17" s="25" t="s">
        <v>113</v>
      </c>
      <c r="B17" s="81">
        <v>10.7</v>
      </c>
      <c r="C17" s="81">
        <v>71.5</v>
      </c>
      <c r="D17" s="81">
        <v>4.5</v>
      </c>
      <c r="E17" s="81">
        <v>0.3</v>
      </c>
      <c r="F17" s="81">
        <v>3.6</v>
      </c>
      <c r="G17" s="81">
        <v>2.8</v>
      </c>
      <c r="H17" s="81">
        <v>6.6</v>
      </c>
      <c r="I17" s="33">
        <v>309</v>
      </c>
    </row>
    <row r="18" spans="1:9" ht="15" customHeight="1">
      <c r="A18" s="25" t="s">
        <v>114</v>
      </c>
      <c r="B18" s="81">
        <v>10.3</v>
      </c>
      <c r="C18" s="81">
        <v>60.9</v>
      </c>
      <c r="D18" s="81">
        <v>6.4</v>
      </c>
      <c r="E18" s="81">
        <v>2.7</v>
      </c>
      <c r="F18" s="81">
        <v>11.9</v>
      </c>
      <c r="G18" s="81">
        <v>4.9</v>
      </c>
      <c r="H18" s="81">
        <v>2.9</v>
      </c>
      <c r="I18" s="33">
        <v>3941</v>
      </c>
    </row>
    <row r="19" spans="1:9" ht="15" customHeight="1">
      <c r="A19" s="25" t="s">
        <v>115</v>
      </c>
      <c r="B19" s="81">
        <v>21</v>
      </c>
      <c r="C19" s="81">
        <v>53</v>
      </c>
      <c r="D19" s="81">
        <v>5.5</v>
      </c>
      <c r="E19" s="81">
        <v>1.6</v>
      </c>
      <c r="F19" s="81">
        <v>15.4</v>
      </c>
      <c r="G19" s="81">
        <v>2.5</v>
      </c>
      <c r="H19" s="81">
        <v>1</v>
      </c>
      <c r="I19" s="33">
        <v>1187</v>
      </c>
    </row>
    <row r="20" spans="1:9" ht="15" customHeight="1">
      <c r="A20" s="138" t="s">
        <v>104</v>
      </c>
      <c r="B20" s="81"/>
      <c r="C20" s="81"/>
      <c r="D20" s="81"/>
      <c r="E20" s="81"/>
      <c r="F20" s="81"/>
      <c r="G20" s="81"/>
      <c r="H20" s="81"/>
      <c r="I20" s="33"/>
    </row>
    <row r="21" spans="1:9" ht="15" customHeight="1">
      <c r="A21" s="25" t="s">
        <v>120</v>
      </c>
      <c r="B21" s="81">
        <v>28.8</v>
      </c>
      <c r="C21" s="81">
        <v>29.2</v>
      </c>
      <c r="D21" s="81">
        <v>5.6</v>
      </c>
      <c r="E21" s="81">
        <v>3.9</v>
      </c>
      <c r="F21" s="81">
        <v>25.4</v>
      </c>
      <c r="G21" s="81">
        <v>4.3</v>
      </c>
      <c r="H21" s="81">
        <v>2.8</v>
      </c>
      <c r="I21" s="33">
        <v>269</v>
      </c>
    </row>
    <row r="22" spans="1:9" ht="15" customHeight="1">
      <c r="A22" s="25" t="s">
        <v>121</v>
      </c>
      <c r="B22" s="81">
        <v>21.2</v>
      </c>
      <c r="C22" s="81">
        <v>38</v>
      </c>
      <c r="D22" s="81">
        <v>8.1</v>
      </c>
      <c r="E22" s="81">
        <v>3.9</v>
      </c>
      <c r="F22" s="81">
        <v>23.8</v>
      </c>
      <c r="G22" s="81">
        <v>3.4</v>
      </c>
      <c r="H22" s="81">
        <v>1.6</v>
      </c>
      <c r="I22" s="33">
        <v>587</v>
      </c>
    </row>
    <row r="23" spans="1:9" ht="15" customHeight="1">
      <c r="A23" s="25" t="s">
        <v>122</v>
      </c>
      <c r="B23" s="81">
        <v>17.5</v>
      </c>
      <c r="C23" s="81">
        <v>51.9</v>
      </c>
      <c r="D23" s="81">
        <v>7.6</v>
      </c>
      <c r="E23" s="81">
        <v>3</v>
      </c>
      <c r="F23" s="81">
        <v>15.2</v>
      </c>
      <c r="G23" s="81">
        <v>3.2</v>
      </c>
      <c r="H23" s="81">
        <v>1.6</v>
      </c>
      <c r="I23" s="33">
        <v>784</v>
      </c>
    </row>
    <row r="24" spans="1:9" ht="15" customHeight="1">
      <c r="A24" s="25" t="s">
        <v>123</v>
      </c>
      <c r="B24" s="81">
        <v>16.3</v>
      </c>
      <c r="C24" s="81">
        <v>55.7</v>
      </c>
      <c r="D24" s="81">
        <v>5.1</v>
      </c>
      <c r="E24" s="81">
        <v>2</v>
      </c>
      <c r="F24" s="81">
        <v>15.2</v>
      </c>
      <c r="G24" s="81">
        <v>3.3</v>
      </c>
      <c r="H24" s="81">
        <v>2.4</v>
      </c>
      <c r="I24" s="33">
        <v>741</v>
      </c>
    </row>
    <row r="25" spans="1:9" ht="15" customHeight="1">
      <c r="A25" s="25" t="s">
        <v>124</v>
      </c>
      <c r="B25" s="81">
        <v>12</v>
      </c>
      <c r="C25" s="81">
        <v>62.1</v>
      </c>
      <c r="D25" s="81">
        <v>8</v>
      </c>
      <c r="E25" s="81">
        <v>2</v>
      </c>
      <c r="F25" s="81">
        <v>10.2</v>
      </c>
      <c r="G25" s="81">
        <v>3.8</v>
      </c>
      <c r="H25" s="81">
        <v>1.9</v>
      </c>
      <c r="I25" s="33">
        <v>732</v>
      </c>
    </row>
    <row r="26" spans="1:9" ht="15" customHeight="1">
      <c r="A26" s="25" t="s">
        <v>125</v>
      </c>
      <c r="B26" s="81">
        <v>8.6</v>
      </c>
      <c r="C26" s="81">
        <v>65.9</v>
      </c>
      <c r="D26" s="81">
        <v>6</v>
      </c>
      <c r="E26" s="81">
        <v>1.9</v>
      </c>
      <c r="F26" s="81">
        <v>9.6</v>
      </c>
      <c r="G26" s="81">
        <v>4.5</v>
      </c>
      <c r="H26" s="81">
        <v>3.3</v>
      </c>
      <c r="I26" s="33">
        <v>1172</v>
      </c>
    </row>
    <row r="27" spans="1:9" ht="15" customHeight="1">
      <c r="A27" s="25" t="s">
        <v>126</v>
      </c>
      <c r="B27" s="81">
        <v>6</v>
      </c>
      <c r="C27" s="81">
        <v>72.5</v>
      </c>
      <c r="D27" s="81">
        <v>4.2</v>
      </c>
      <c r="E27" s="81">
        <v>2</v>
      </c>
      <c r="F27" s="81">
        <v>5.8</v>
      </c>
      <c r="G27" s="81">
        <v>5.7</v>
      </c>
      <c r="H27" s="81">
        <v>3.8</v>
      </c>
      <c r="I27" s="33">
        <v>1116</v>
      </c>
    </row>
    <row r="28" spans="1:9" ht="15" customHeight="1">
      <c r="A28" s="138" t="s">
        <v>105</v>
      </c>
      <c r="B28" s="81"/>
      <c r="C28" s="81"/>
      <c r="D28" s="81"/>
      <c r="E28" s="81"/>
      <c r="F28" s="81"/>
      <c r="G28" s="81"/>
      <c r="H28" s="81"/>
      <c r="I28" s="33"/>
    </row>
    <row r="29" spans="1:9" ht="15" customHeight="1">
      <c r="A29" s="25" t="s">
        <v>320</v>
      </c>
      <c r="B29" s="81">
        <v>19.1</v>
      </c>
      <c r="C29" s="81">
        <v>45.5</v>
      </c>
      <c r="D29" s="81">
        <v>6.1</v>
      </c>
      <c r="E29" s="81">
        <v>1.7</v>
      </c>
      <c r="F29" s="81">
        <v>22.3</v>
      </c>
      <c r="G29" s="81">
        <v>3.4</v>
      </c>
      <c r="H29" s="81">
        <v>2</v>
      </c>
      <c r="I29" s="33">
        <v>854</v>
      </c>
    </row>
    <row r="30" spans="1:9" ht="15" customHeight="1">
      <c r="A30" s="206" t="s">
        <v>321</v>
      </c>
      <c r="B30" s="81">
        <v>14.9</v>
      </c>
      <c r="C30" s="81">
        <v>56.2</v>
      </c>
      <c r="D30" s="81">
        <v>5.9</v>
      </c>
      <c r="E30" s="81">
        <v>0.9</v>
      </c>
      <c r="F30" s="81">
        <v>14.1</v>
      </c>
      <c r="G30" s="81">
        <v>5.3</v>
      </c>
      <c r="H30" s="81">
        <v>2.7</v>
      </c>
      <c r="I30" s="33">
        <v>1059</v>
      </c>
    </row>
    <row r="31" spans="1:9" ht="15" customHeight="1">
      <c r="A31" s="206" t="s">
        <v>322</v>
      </c>
      <c r="B31" s="81">
        <v>13.6</v>
      </c>
      <c r="C31" s="81">
        <v>61.3</v>
      </c>
      <c r="D31" s="81">
        <v>7.2</v>
      </c>
      <c r="E31" s="81">
        <v>3.6</v>
      </c>
      <c r="F31" s="81">
        <v>8.5</v>
      </c>
      <c r="G31" s="81">
        <v>3.2</v>
      </c>
      <c r="H31" s="81">
        <v>2.6</v>
      </c>
      <c r="I31" s="33">
        <v>1195</v>
      </c>
    </row>
    <row r="32" spans="1:9" ht="15" customHeight="1">
      <c r="A32" s="206" t="s">
        <v>323</v>
      </c>
      <c r="B32" s="81">
        <v>8.7</v>
      </c>
      <c r="C32" s="81">
        <v>67.4</v>
      </c>
      <c r="D32" s="81">
        <v>6.2</v>
      </c>
      <c r="E32" s="81">
        <v>2</v>
      </c>
      <c r="F32" s="81">
        <v>8.6</v>
      </c>
      <c r="G32" s="81">
        <v>3.7</v>
      </c>
      <c r="H32" s="81">
        <v>3.4</v>
      </c>
      <c r="I32" s="33">
        <v>1264</v>
      </c>
    </row>
    <row r="33" spans="1:9" ht="15" customHeight="1">
      <c r="A33" s="25" t="s">
        <v>127</v>
      </c>
      <c r="B33" s="81">
        <v>8.1</v>
      </c>
      <c r="C33" s="81">
        <v>65.5</v>
      </c>
      <c r="D33" s="81">
        <v>5.3</v>
      </c>
      <c r="E33" s="81">
        <v>3.3</v>
      </c>
      <c r="F33" s="81">
        <v>9.4</v>
      </c>
      <c r="G33" s="81">
        <v>5.6</v>
      </c>
      <c r="H33" s="81">
        <v>2.8</v>
      </c>
      <c r="I33" s="33">
        <v>1065</v>
      </c>
    </row>
    <row r="34" spans="1:9" ht="15" customHeight="1">
      <c r="A34" s="138" t="s">
        <v>106</v>
      </c>
      <c r="B34" s="81"/>
      <c r="C34" s="81"/>
      <c r="D34" s="81"/>
      <c r="E34" s="81"/>
      <c r="F34" s="81"/>
      <c r="G34" s="81"/>
      <c r="H34" s="81"/>
      <c r="I34" s="33"/>
    </row>
    <row r="35" spans="1:9" ht="15" customHeight="1">
      <c r="A35" s="25" t="s">
        <v>128</v>
      </c>
      <c r="B35" s="81">
        <v>14.8</v>
      </c>
      <c r="C35" s="81">
        <v>48.8</v>
      </c>
      <c r="D35" s="81">
        <v>4.7</v>
      </c>
      <c r="E35" s="81">
        <v>3.4</v>
      </c>
      <c r="F35" s="81">
        <v>19.2</v>
      </c>
      <c r="G35" s="81">
        <v>6.6</v>
      </c>
      <c r="H35" s="81">
        <v>2.4</v>
      </c>
      <c r="I35" s="33">
        <v>1811</v>
      </c>
    </row>
    <row r="36" spans="1:9" ht="15" customHeight="1">
      <c r="A36" s="25" t="s">
        <v>129</v>
      </c>
      <c r="B36" s="81">
        <v>10.9</v>
      </c>
      <c r="C36" s="81">
        <v>63.4</v>
      </c>
      <c r="D36" s="81">
        <v>7.6</v>
      </c>
      <c r="E36" s="81">
        <v>2.1</v>
      </c>
      <c r="F36" s="81">
        <v>9.6</v>
      </c>
      <c r="G36" s="81">
        <v>4</v>
      </c>
      <c r="H36" s="81">
        <v>2.4</v>
      </c>
      <c r="I36" s="33">
        <v>1661</v>
      </c>
    </row>
    <row r="37" spans="1:9" ht="15" customHeight="1">
      <c r="A37" s="25" t="s">
        <v>130</v>
      </c>
      <c r="B37" s="81">
        <v>10.7</v>
      </c>
      <c r="C37" s="81">
        <v>71.3</v>
      </c>
      <c r="D37" s="81">
        <v>3.8</v>
      </c>
      <c r="E37" s="81">
        <v>1.7</v>
      </c>
      <c r="F37" s="81">
        <v>8.4</v>
      </c>
      <c r="G37" s="81">
        <v>2.3</v>
      </c>
      <c r="H37" s="81">
        <v>1.8</v>
      </c>
      <c r="I37" s="33">
        <v>514</v>
      </c>
    </row>
    <row r="38" spans="1:9" ht="15" customHeight="1">
      <c r="A38" s="25" t="s">
        <v>131</v>
      </c>
      <c r="B38" s="81">
        <v>20.8</v>
      </c>
      <c r="C38" s="81">
        <v>55.9</v>
      </c>
      <c r="D38" s="81">
        <v>9</v>
      </c>
      <c r="E38" s="81">
        <v>0.6</v>
      </c>
      <c r="F38" s="81">
        <v>5.7</v>
      </c>
      <c r="G38" s="81">
        <v>0.8</v>
      </c>
      <c r="H38" s="81">
        <v>7.3</v>
      </c>
      <c r="I38" s="33">
        <v>361</v>
      </c>
    </row>
    <row r="39" spans="1:9" ht="15" customHeight="1">
      <c r="A39" s="25" t="s">
        <v>132</v>
      </c>
      <c r="B39" s="81">
        <v>6.6</v>
      </c>
      <c r="C39" s="81">
        <v>75.6</v>
      </c>
      <c r="D39" s="81">
        <v>7</v>
      </c>
      <c r="E39" s="81">
        <v>1.6</v>
      </c>
      <c r="F39" s="81">
        <v>5.2</v>
      </c>
      <c r="G39" s="81">
        <v>2.1</v>
      </c>
      <c r="H39" s="81">
        <v>1.9</v>
      </c>
      <c r="I39" s="33">
        <v>610</v>
      </c>
    </row>
    <row r="40" spans="1:9" ht="15" customHeight="1">
      <c r="A40" s="25" t="s">
        <v>133</v>
      </c>
      <c r="B40" s="81">
        <v>13.9</v>
      </c>
      <c r="C40" s="81">
        <v>69</v>
      </c>
      <c r="D40" s="81">
        <v>7.4</v>
      </c>
      <c r="E40" s="81">
        <v>0.2</v>
      </c>
      <c r="F40" s="81">
        <v>3.2</v>
      </c>
      <c r="G40" s="81">
        <v>0.6</v>
      </c>
      <c r="H40" s="81">
        <v>5.7</v>
      </c>
      <c r="I40" s="33">
        <v>480</v>
      </c>
    </row>
    <row r="41" spans="1:9" ht="15" customHeight="1">
      <c r="A41" s="138" t="s">
        <v>228</v>
      </c>
      <c r="B41" s="81"/>
      <c r="C41" s="81"/>
      <c r="D41" s="81"/>
      <c r="E41" s="81"/>
      <c r="F41" s="81"/>
      <c r="G41" s="81"/>
      <c r="H41" s="81"/>
      <c r="I41" s="33"/>
    </row>
    <row r="42" spans="1:9" ht="15" customHeight="1">
      <c r="A42" s="25" t="s">
        <v>229</v>
      </c>
      <c r="B42" s="81">
        <v>35.4</v>
      </c>
      <c r="C42" s="81">
        <v>2.2</v>
      </c>
      <c r="D42" s="81">
        <v>8</v>
      </c>
      <c r="E42" s="81">
        <v>4.4</v>
      </c>
      <c r="F42" s="81">
        <v>40.6</v>
      </c>
      <c r="G42" s="81">
        <v>6.7</v>
      </c>
      <c r="H42" s="81">
        <v>2.6</v>
      </c>
      <c r="I42" s="33">
        <v>821</v>
      </c>
    </row>
    <row r="43" spans="1:9" ht="15" customHeight="1">
      <c r="A43" s="25" t="s">
        <v>230</v>
      </c>
      <c r="B43" s="81">
        <v>13.7</v>
      </c>
      <c r="C43" s="81">
        <v>55.4</v>
      </c>
      <c r="D43" s="81">
        <v>8.6</v>
      </c>
      <c r="E43" s="81">
        <v>2.8</v>
      </c>
      <c r="F43" s="81">
        <v>11</v>
      </c>
      <c r="G43" s="81">
        <v>5</v>
      </c>
      <c r="H43" s="81">
        <v>3.6</v>
      </c>
      <c r="I43" s="33">
        <v>2621</v>
      </c>
    </row>
    <row r="44" spans="1:9" ht="15" customHeight="1">
      <c r="A44" s="25" t="s">
        <v>231</v>
      </c>
      <c r="B44" s="81">
        <v>4.2</v>
      </c>
      <c r="C44" s="81">
        <v>82.3</v>
      </c>
      <c r="D44" s="81">
        <v>3.1</v>
      </c>
      <c r="E44" s="81">
        <v>1.2</v>
      </c>
      <c r="F44" s="81">
        <v>4.5</v>
      </c>
      <c r="G44" s="81">
        <v>2.8</v>
      </c>
      <c r="H44" s="81">
        <v>2</v>
      </c>
      <c r="I44" s="33">
        <v>1995</v>
      </c>
    </row>
    <row r="45" spans="1:9" ht="15" customHeight="1">
      <c r="A45" s="28" t="s">
        <v>103</v>
      </c>
      <c r="B45" s="81"/>
      <c r="C45" s="81"/>
      <c r="D45" s="81"/>
      <c r="E45" s="81"/>
      <c r="F45" s="81"/>
      <c r="G45" s="81"/>
      <c r="H45" s="81"/>
      <c r="I45" s="33"/>
    </row>
    <row r="46" spans="1:9" ht="15" customHeight="1">
      <c r="A46" s="25" t="s">
        <v>149</v>
      </c>
      <c r="B46" s="81">
        <v>16.7</v>
      </c>
      <c r="C46" s="81">
        <v>51.9</v>
      </c>
      <c r="D46" s="81">
        <v>3.9</v>
      </c>
      <c r="E46" s="81">
        <v>3.3</v>
      </c>
      <c r="F46" s="81">
        <v>16.1</v>
      </c>
      <c r="G46" s="81">
        <v>5.4</v>
      </c>
      <c r="H46" s="81">
        <v>2.8</v>
      </c>
      <c r="I46" s="33">
        <v>1159</v>
      </c>
    </row>
    <row r="47" spans="1:9" ht="15" customHeight="1">
      <c r="A47" s="25" t="s">
        <v>150</v>
      </c>
      <c r="B47" s="81">
        <v>13.3</v>
      </c>
      <c r="C47" s="81">
        <v>60.4</v>
      </c>
      <c r="D47" s="81">
        <v>5.9</v>
      </c>
      <c r="E47" s="81">
        <v>2.4</v>
      </c>
      <c r="F47" s="81">
        <v>10.9</v>
      </c>
      <c r="G47" s="81">
        <v>5</v>
      </c>
      <c r="H47" s="81">
        <v>2.1</v>
      </c>
      <c r="I47" s="33">
        <v>1425</v>
      </c>
    </row>
    <row r="48" spans="1:9" ht="15" customHeight="1">
      <c r="A48" s="25" t="s">
        <v>151</v>
      </c>
      <c r="B48" s="81">
        <v>20.2</v>
      </c>
      <c r="C48" s="81">
        <v>53.6</v>
      </c>
      <c r="D48" s="81">
        <v>4.8</v>
      </c>
      <c r="E48" s="81">
        <v>0</v>
      </c>
      <c r="F48" s="81">
        <v>17.6</v>
      </c>
      <c r="G48" s="81">
        <v>3.6</v>
      </c>
      <c r="H48" s="81">
        <v>0.2</v>
      </c>
      <c r="I48" s="4">
        <v>328</v>
      </c>
    </row>
    <row r="49" spans="1:9" ht="15" customHeight="1">
      <c r="A49" s="25" t="s">
        <v>152</v>
      </c>
      <c r="B49" s="81">
        <v>10.7</v>
      </c>
      <c r="C49" s="81">
        <v>66.4</v>
      </c>
      <c r="D49" s="81">
        <v>4.7</v>
      </c>
      <c r="E49" s="81">
        <v>2.6</v>
      </c>
      <c r="F49" s="81">
        <v>8</v>
      </c>
      <c r="G49" s="81">
        <v>4.8</v>
      </c>
      <c r="H49" s="81">
        <v>2.9</v>
      </c>
      <c r="I49" s="33">
        <v>1113</v>
      </c>
    </row>
    <row r="50" spans="1:9" ht="15" customHeight="1">
      <c r="A50" s="25" t="s">
        <v>153</v>
      </c>
      <c r="B50" s="81">
        <v>11.5</v>
      </c>
      <c r="C50" s="81">
        <v>61.2</v>
      </c>
      <c r="D50" s="81">
        <v>7.8</v>
      </c>
      <c r="E50" s="81">
        <v>2.3</v>
      </c>
      <c r="F50" s="81">
        <v>11.5</v>
      </c>
      <c r="G50" s="81">
        <v>2.7</v>
      </c>
      <c r="H50" s="81">
        <v>3.1</v>
      </c>
      <c r="I50" s="4">
        <v>424</v>
      </c>
    </row>
    <row r="51" spans="1:9" ht="15" customHeight="1">
      <c r="A51" s="25" t="s">
        <v>154</v>
      </c>
      <c r="B51" s="81">
        <v>10.2</v>
      </c>
      <c r="C51" s="81">
        <v>55.5</v>
      </c>
      <c r="D51" s="81">
        <v>9.3</v>
      </c>
      <c r="E51" s="81">
        <v>2.1</v>
      </c>
      <c r="F51" s="81">
        <v>15.3</v>
      </c>
      <c r="G51" s="81">
        <v>3.6</v>
      </c>
      <c r="H51" s="81">
        <v>3.9</v>
      </c>
      <c r="I51" s="4">
        <v>585</v>
      </c>
    </row>
    <row r="52" spans="1:9" ht="15" customHeight="1">
      <c r="A52" s="25" t="s">
        <v>155</v>
      </c>
      <c r="B52" s="81">
        <v>11.8</v>
      </c>
      <c r="C52" s="81">
        <v>65.6</v>
      </c>
      <c r="D52" s="81">
        <v>4.3</v>
      </c>
      <c r="E52" s="81">
        <v>1.6</v>
      </c>
      <c r="F52" s="81">
        <v>12.4</v>
      </c>
      <c r="G52" s="81">
        <v>2.4</v>
      </c>
      <c r="H52" s="81">
        <v>1.9</v>
      </c>
      <c r="I52" s="4">
        <v>280</v>
      </c>
    </row>
    <row r="53" spans="1:9" ht="15" customHeight="1" thickBot="1">
      <c r="A53" s="234" t="s">
        <v>156</v>
      </c>
      <c r="B53" s="260">
        <v>14.1</v>
      </c>
      <c r="C53" s="260">
        <v>63.8</v>
      </c>
      <c r="D53" s="260">
        <v>1.7</v>
      </c>
      <c r="E53" s="260">
        <v>0.9</v>
      </c>
      <c r="F53" s="260">
        <v>16.6</v>
      </c>
      <c r="G53" s="260">
        <v>0</v>
      </c>
      <c r="H53" s="260">
        <v>3</v>
      </c>
      <c r="I53" s="66">
        <v>123</v>
      </c>
    </row>
    <row r="54" spans="1:9" ht="15" customHeight="1">
      <c r="A54" s="320" t="s">
        <v>232</v>
      </c>
      <c r="B54" s="320"/>
      <c r="C54" s="320"/>
      <c r="D54" s="320"/>
      <c r="E54" s="320"/>
      <c r="F54" s="320"/>
      <c r="G54" s="91"/>
      <c r="H54" s="91"/>
      <c r="I54" s="91"/>
    </row>
    <row r="55" spans="1:9" ht="15" customHeight="1">
      <c r="A55" s="89"/>
      <c r="B55" s="89"/>
      <c r="C55" s="89"/>
      <c r="D55" s="89"/>
      <c r="E55" s="89"/>
      <c r="F55" s="89"/>
      <c r="G55" s="89"/>
      <c r="H55" s="89"/>
      <c r="I55" s="89"/>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3">
    <mergeCell ref="A54:F54"/>
    <mergeCell ref="B2:H2"/>
    <mergeCell ref="I2:I3"/>
  </mergeCells>
  <printOptions/>
  <pageMargins left="0.75" right="0.75" top="1" bottom="1" header="0.5" footer="0.5"/>
  <pageSetup horizontalDpi="200" verticalDpi="200" orientation="portrait" paperSize="9" scale="84"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9.140625" defaultRowHeight="12.75"/>
  <cols>
    <col min="1" max="1" width="21.140625" style="0" customWidth="1"/>
    <col min="2" max="9" width="10.140625" style="0" customWidth="1"/>
  </cols>
  <sheetData>
    <row r="1" ht="15" customHeight="1" thickBot="1">
      <c r="A1" s="1" t="s">
        <v>428</v>
      </c>
    </row>
    <row r="2" spans="1:9" ht="15" customHeight="1">
      <c r="A2" s="67"/>
      <c r="B2" s="264" t="s">
        <v>233</v>
      </c>
      <c r="C2" s="264"/>
      <c r="D2" s="264"/>
      <c r="E2" s="264"/>
      <c r="F2" s="264"/>
      <c r="G2" s="264"/>
      <c r="H2" s="264"/>
      <c r="I2" s="313" t="s">
        <v>38</v>
      </c>
    </row>
    <row r="3" spans="1:9" ht="30" customHeight="1" thickBot="1">
      <c r="A3" s="68"/>
      <c r="B3" s="35" t="s">
        <v>80</v>
      </c>
      <c r="C3" s="35" t="s">
        <v>222</v>
      </c>
      <c r="D3" s="35" t="s">
        <v>84</v>
      </c>
      <c r="E3" s="35" t="s">
        <v>234</v>
      </c>
      <c r="F3" s="35" t="s">
        <v>235</v>
      </c>
      <c r="G3" s="35" t="s">
        <v>343</v>
      </c>
      <c r="H3" s="35" t="s">
        <v>87</v>
      </c>
      <c r="I3" s="314"/>
    </row>
    <row r="4" spans="1:9" ht="15" customHeight="1" thickTop="1">
      <c r="A4" s="135"/>
      <c r="B4" s="136"/>
      <c r="C4" s="136"/>
      <c r="D4" s="136"/>
      <c r="E4" s="136"/>
      <c r="F4" s="136"/>
      <c r="G4" s="136"/>
      <c r="H4" s="236" t="s">
        <v>102</v>
      </c>
      <c r="I4" s="137"/>
    </row>
    <row r="5" spans="1:9" ht="25.5" customHeight="1">
      <c r="A5" s="28" t="s">
        <v>341</v>
      </c>
      <c r="B5" s="81">
        <v>48.8</v>
      </c>
      <c r="C5" s="81">
        <v>23.6</v>
      </c>
      <c r="D5" s="81">
        <v>1.5</v>
      </c>
      <c r="E5" s="81">
        <v>16.5</v>
      </c>
      <c r="F5" s="81">
        <v>7.3</v>
      </c>
      <c r="G5" s="81">
        <v>0.7</v>
      </c>
      <c r="H5" s="81">
        <v>1.5</v>
      </c>
      <c r="I5" s="33">
        <v>2750</v>
      </c>
    </row>
    <row r="6" spans="1:9" ht="15" customHeight="1">
      <c r="A6" s="28" t="s">
        <v>223</v>
      </c>
      <c r="B6" s="81"/>
      <c r="C6" s="81"/>
      <c r="D6" s="81"/>
      <c r="E6" s="81"/>
      <c r="F6" s="81"/>
      <c r="G6" s="81"/>
      <c r="H6" s="81"/>
      <c r="I6" s="33"/>
    </row>
    <row r="7" spans="1:9" ht="15" customHeight="1">
      <c r="A7" s="25" t="s">
        <v>110</v>
      </c>
      <c r="B7" s="81">
        <v>48.7</v>
      </c>
      <c r="C7" s="81">
        <v>23.5</v>
      </c>
      <c r="D7" s="81">
        <v>2.3</v>
      </c>
      <c r="E7" s="81">
        <v>15.6</v>
      </c>
      <c r="F7" s="81">
        <v>6.9</v>
      </c>
      <c r="G7" s="81">
        <v>0.8</v>
      </c>
      <c r="H7" s="81">
        <v>2.2</v>
      </c>
      <c r="I7" s="33">
        <v>1434</v>
      </c>
    </row>
    <row r="8" spans="1:9" ht="15" customHeight="1">
      <c r="A8" s="25" t="s">
        <v>111</v>
      </c>
      <c r="B8" s="81">
        <v>49</v>
      </c>
      <c r="C8" s="81">
        <v>23.8</v>
      </c>
      <c r="D8" s="81">
        <v>0.6</v>
      </c>
      <c r="E8" s="81">
        <v>17.5</v>
      </c>
      <c r="F8" s="81">
        <v>7.8</v>
      </c>
      <c r="G8" s="81">
        <v>0.6</v>
      </c>
      <c r="H8" s="81">
        <v>0.7</v>
      </c>
      <c r="I8" s="33">
        <v>1316</v>
      </c>
    </row>
    <row r="9" spans="1:9" ht="15" customHeight="1">
      <c r="A9" s="28" t="s">
        <v>136</v>
      </c>
      <c r="B9" s="81"/>
      <c r="C9" s="81"/>
      <c r="D9" s="81"/>
      <c r="E9" s="81"/>
      <c r="F9" s="81"/>
      <c r="G9" s="81"/>
      <c r="H9" s="81"/>
      <c r="I9" s="33"/>
    </row>
    <row r="10" spans="1:9" ht="15" customHeight="1">
      <c r="A10" s="25" t="s">
        <v>236</v>
      </c>
      <c r="B10" s="81">
        <v>54.4</v>
      </c>
      <c r="C10" s="81">
        <v>37.5</v>
      </c>
      <c r="D10" s="81">
        <v>1.5</v>
      </c>
      <c r="E10" s="81">
        <v>5.7</v>
      </c>
      <c r="F10" s="81">
        <v>0.8</v>
      </c>
      <c r="G10" s="81">
        <v>0</v>
      </c>
      <c r="H10" s="81">
        <v>0</v>
      </c>
      <c r="I10" s="33">
        <v>200</v>
      </c>
    </row>
    <row r="11" spans="1:9" ht="15" customHeight="1">
      <c r="A11" s="25" t="s">
        <v>237</v>
      </c>
      <c r="B11" s="81">
        <v>53.7</v>
      </c>
      <c r="C11" s="81">
        <v>32.8</v>
      </c>
      <c r="D11" s="81">
        <v>1.3</v>
      </c>
      <c r="E11" s="81">
        <v>9</v>
      </c>
      <c r="F11" s="81">
        <v>1.3</v>
      </c>
      <c r="G11" s="81">
        <v>0</v>
      </c>
      <c r="H11" s="81">
        <v>1.8</v>
      </c>
      <c r="I11" s="33">
        <v>460</v>
      </c>
    </row>
    <row r="12" spans="1:9" ht="15" customHeight="1">
      <c r="A12" s="25" t="s">
        <v>238</v>
      </c>
      <c r="B12" s="81">
        <v>55.8</v>
      </c>
      <c r="C12" s="81">
        <v>31.4</v>
      </c>
      <c r="D12" s="81">
        <v>1.8</v>
      </c>
      <c r="E12" s="81">
        <v>7.6</v>
      </c>
      <c r="F12" s="81">
        <v>2.7</v>
      </c>
      <c r="G12" s="81">
        <v>0.2</v>
      </c>
      <c r="H12" s="81">
        <v>0.6</v>
      </c>
      <c r="I12" s="33">
        <v>440</v>
      </c>
    </row>
    <row r="13" spans="1:9" ht="15" customHeight="1">
      <c r="A13" s="25" t="s">
        <v>239</v>
      </c>
      <c r="B13" s="81">
        <v>55.5</v>
      </c>
      <c r="C13" s="81">
        <v>22.4</v>
      </c>
      <c r="D13" s="81">
        <v>3.3</v>
      </c>
      <c r="E13" s="81">
        <v>13</v>
      </c>
      <c r="F13" s="81">
        <v>3.5</v>
      </c>
      <c r="G13" s="81">
        <v>0.4</v>
      </c>
      <c r="H13" s="81">
        <v>1.9</v>
      </c>
      <c r="I13" s="33">
        <v>421</v>
      </c>
    </row>
    <row r="14" spans="1:9" ht="15" customHeight="1">
      <c r="A14" s="28" t="s">
        <v>240</v>
      </c>
      <c r="B14" s="139">
        <v>54.95</v>
      </c>
      <c r="C14" s="139">
        <v>29.91</v>
      </c>
      <c r="D14" s="139">
        <v>2.04</v>
      </c>
      <c r="E14" s="139">
        <v>9.38</v>
      </c>
      <c r="F14" s="139">
        <v>2.32</v>
      </c>
      <c r="G14" s="139">
        <v>0.16</v>
      </c>
      <c r="H14" s="139">
        <v>1.24</v>
      </c>
      <c r="I14" s="70">
        <v>1521</v>
      </c>
    </row>
    <row r="15" spans="1:9" ht="15" customHeight="1">
      <c r="A15" s="25" t="s">
        <v>241</v>
      </c>
      <c r="B15" s="81">
        <v>45.2</v>
      </c>
      <c r="C15" s="81">
        <v>15.8</v>
      </c>
      <c r="D15" s="81">
        <v>1.1</v>
      </c>
      <c r="E15" s="81">
        <v>23.3</v>
      </c>
      <c r="F15" s="81">
        <v>11.3</v>
      </c>
      <c r="G15" s="81">
        <v>1.1</v>
      </c>
      <c r="H15" s="81">
        <v>2.3</v>
      </c>
      <c r="I15" s="33">
        <v>460</v>
      </c>
    </row>
    <row r="16" spans="1:9" ht="15" customHeight="1">
      <c r="A16" s="25" t="s">
        <v>242</v>
      </c>
      <c r="B16" s="81">
        <v>41.8</v>
      </c>
      <c r="C16" s="81">
        <v>17</v>
      </c>
      <c r="D16" s="81">
        <v>0.8</v>
      </c>
      <c r="E16" s="81">
        <v>24.8</v>
      </c>
      <c r="F16" s="81">
        <v>12.4</v>
      </c>
      <c r="G16" s="81">
        <v>1.3</v>
      </c>
      <c r="H16" s="81">
        <v>1.8</v>
      </c>
      <c r="I16" s="33">
        <v>504</v>
      </c>
    </row>
    <row r="17" spans="1:9" ht="15" customHeight="1">
      <c r="A17" s="25" t="s">
        <v>243</v>
      </c>
      <c r="B17" s="81">
        <v>35.4</v>
      </c>
      <c r="C17" s="81">
        <v>16.6</v>
      </c>
      <c r="D17" s="81">
        <v>0.3</v>
      </c>
      <c r="E17" s="81">
        <v>27</v>
      </c>
      <c r="F17" s="81">
        <v>17.7</v>
      </c>
      <c r="G17" s="81">
        <v>2.1</v>
      </c>
      <c r="H17" s="81">
        <v>0.9</v>
      </c>
      <c r="I17" s="33">
        <v>265</v>
      </c>
    </row>
    <row r="18" spans="1:9" ht="15" customHeight="1">
      <c r="A18" s="28" t="s">
        <v>244</v>
      </c>
      <c r="B18" s="139">
        <v>41.87</v>
      </c>
      <c r="C18" s="139">
        <v>16.45</v>
      </c>
      <c r="D18" s="139">
        <v>0.82</v>
      </c>
      <c r="E18" s="139">
        <v>24.64</v>
      </c>
      <c r="F18" s="139">
        <v>13.01</v>
      </c>
      <c r="G18" s="139">
        <v>1.37</v>
      </c>
      <c r="H18" s="139">
        <v>1.83</v>
      </c>
      <c r="I18" s="70">
        <v>1229</v>
      </c>
    </row>
    <row r="19" spans="1:9" ht="15" customHeight="1">
      <c r="A19" s="138" t="s">
        <v>104</v>
      </c>
      <c r="B19" s="81"/>
      <c r="C19" s="81"/>
      <c r="D19" s="81"/>
      <c r="E19" s="81"/>
      <c r="F19" s="81"/>
      <c r="G19" s="81"/>
      <c r="H19" s="81"/>
      <c r="I19" s="33"/>
    </row>
    <row r="20" spans="1:9" ht="15" customHeight="1">
      <c r="A20" s="25" t="s">
        <v>120</v>
      </c>
      <c r="B20" s="81">
        <v>53.2</v>
      </c>
      <c r="C20" s="81">
        <v>17.5</v>
      </c>
      <c r="D20" s="81">
        <v>0.6</v>
      </c>
      <c r="E20" s="81">
        <v>14.4</v>
      </c>
      <c r="F20" s="81">
        <v>13.2</v>
      </c>
      <c r="G20" s="81">
        <v>0.5</v>
      </c>
      <c r="H20" s="81">
        <v>0.5</v>
      </c>
      <c r="I20" s="33">
        <v>154</v>
      </c>
    </row>
    <row r="21" spans="1:9" ht="15" customHeight="1">
      <c r="A21" s="25" t="s">
        <v>121</v>
      </c>
      <c r="B21" s="81">
        <v>47.9</v>
      </c>
      <c r="C21" s="81">
        <v>14.7</v>
      </c>
      <c r="D21" s="81">
        <v>1.4</v>
      </c>
      <c r="E21" s="81">
        <v>19.2</v>
      </c>
      <c r="F21" s="81">
        <v>12.1</v>
      </c>
      <c r="G21" s="81">
        <v>0.7</v>
      </c>
      <c r="H21" s="81">
        <v>3.9</v>
      </c>
      <c r="I21" s="33">
        <v>306</v>
      </c>
    </row>
    <row r="22" spans="1:9" ht="15" customHeight="1">
      <c r="A22" s="25" t="s">
        <v>122</v>
      </c>
      <c r="B22" s="81">
        <v>53.5</v>
      </c>
      <c r="C22" s="81">
        <v>19.7</v>
      </c>
      <c r="D22" s="81">
        <v>0</v>
      </c>
      <c r="E22" s="81">
        <v>16.3</v>
      </c>
      <c r="F22" s="81">
        <v>8.7</v>
      </c>
      <c r="G22" s="81">
        <v>0.6</v>
      </c>
      <c r="H22" s="81">
        <v>1.2</v>
      </c>
      <c r="I22" s="33">
        <v>338</v>
      </c>
    </row>
    <row r="23" spans="1:9" ht="15" customHeight="1">
      <c r="A23" s="25" t="s">
        <v>123</v>
      </c>
      <c r="B23" s="81">
        <v>54.8</v>
      </c>
      <c r="C23" s="81">
        <v>18.3</v>
      </c>
      <c r="D23" s="81">
        <v>0.6</v>
      </c>
      <c r="E23" s="81">
        <v>17.6</v>
      </c>
      <c r="F23" s="81">
        <v>7.5</v>
      </c>
      <c r="G23" s="81">
        <v>0</v>
      </c>
      <c r="H23" s="81">
        <v>1.3</v>
      </c>
      <c r="I23" s="33">
        <v>305</v>
      </c>
    </row>
    <row r="24" spans="1:9" ht="15" customHeight="1">
      <c r="A24" s="25" t="s">
        <v>124</v>
      </c>
      <c r="B24" s="81">
        <v>50.1</v>
      </c>
      <c r="C24" s="81">
        <v>22.9</v>
      </c>
      <c r="D24" s="81">
        <v>1.6</v>
      </c>
      <c r="E24" s="81">
        <v>15</v>
      </c>
      <c r="F24" s="81">
        <v>7.8</v>
      </c>
      <c r="G24" s="81">
        <v>0.8</v>
      </c>
      <c r="H24" s="81">
        <v>1.7</v>
      </c>
      <c r="I24" s="33">
        <v>340</v>
      </c>
    </row>
    <row r="25" spans="1:9" ht="15" customHeight="1">
      <c r="A25" s="25" t="s">
        <v>125</v>
      </c>
      <c r="B25" s="81">
        <v>45.8</v>
      </c>
      <c r="C25" s="81">
        <v>30.1</v>
      </c>
      <c r="D25" s="81">
        <v>1.6</v>
      </c>
      <c r="E25" s="81">
        <v>14.1</v>
      </c>
      <c r="F25" s="81">
        <v>6</v>
      </c>
      <c r="G25" s="81">
        <v>0.7</v>
      </c>
      <c r="H25" s="81">
        <v>1.6</v>
      </c>
      <c r="I25" s="33">
        <v>588</v>
      </c>
    </row>
    <row r="26" spans="1:9" ht="15" customHeight="1">
      <c r="A26" s="25" t="s">
        <v>126</v>
      </c>
      <c r="B26" s="81">
        <v>44.9</v>
      </c>
      <c r="C26" s="81">
        <v>28</v>
      </c>
      <c r="D26" s="81">
        <v>2.7</v>
      </c>
      <c r="E26" s="81">
        <v>18.3</v>
      </c>
      <c r="F26" s="81">
        <v>4.2</v>
      </c>
      <c r="G26" s="81">
        <v>1.2</v>
      </c>
      <c r="H26" s="81">
        <v>0.8</v>
      </c>
      <c r="I26" s="33">
        <v>688</v>
      </c>
    </row>
    <row r="27" spans="1:9" ht="15" customHeight="1">
      <c r="A27" s="138" t="s">
        <v>105</v>
      </c>
      <c r="B27" s="81"/>
      <c r="C27" s="81"/>
      <c r="D27" s="81"/>
      <c r="E27" s="81"/>
      <c r="F27" s="81"/>
      <c r="G27" s="81"/>
      <c r="H27" s="81"/>
      <c r="I27" s="33"/>
    </row>
    <row r="28" spans="1:9" ht="15" customHeight="1">
      <c r="A28" s="25" t="s">
        <v>320</v>
      </c>
      <c r="B28" s="81">
        <v>54.9</v>
      </c>
      <c r="C28" s="81">
        <v>17.4</v>
      </c>
      <c r="D28" s="81">
        <v>0.5</v>
      </c>
      <c r="E28" s="81">
        <v>13.2</v>
      </c>
      <c r="F28" s="81">
        <v>12.1</v>
      </c>
      <c r="G28" s="81">
        <v>0.5</v>
      </c>
      <c r="H28" s="81">
        <v>1.4</v>
      </c>
      <c r="I28" s="33">
        <v>518</v>
      </c>
    </row>
    <row r="29" spans="1:9" ht="15" customHeight="1">
      <c r="A29" s="206" t="s">
        <v>321</v>
      </c>
      <c r="B29" s="81">
        <v>51.4</v>
      </c>
      <c r="C29" s="81">
        <v>20.3</v>
      </c>
      <c r="D29" s="81">
        <v>0.8</v>
      </c>
      <c r="E29" s="81">
        <v>16.9</v>
      </c>
      <c r="F29" s="81">
        <v>8.9</v>
      </c>
      <c r="G29" s="81">
        <v>0.8</v>
      </c>
      <c r="H29" s="81">
        <v>1</v>
      </c>
      <c r="I29" s="33">
        <v>526</v>
      </c>
    </row>
    <row r="30" spans="1:9" ht="15" customHeight="1">
      <c r="A30" s="206" t="s">
        <v>322</v>
      </c>
      <c r="B30" s="81">
        <v>47.3</v>
      </c>
      <c r="C30" s="81">
        <v>21.6</v>
      </c>
      <c r="D30" s="81">
        <v>1.7</v>
      </c>
      <c r="E30" s="81">
        <v>20.5</v>
      </c>
      <c r="F30" s="81">
        <v>5.3</v>
      </c>
      <c r="G30" s="81">
        <v>0.8</v>
      </c>
      <c r="H30" s="81">
        <v>2.8</v>
      </c>
      <c r="I30" s="33">
        <v>575</v>
      </c>
    </row>
    <row r="31" spans="1:9" ht="15" customHeight="1">
      <c r="A31" s="206" t="s">
        <v>323</v>
      </c>
      <c r="B31" s="81">
        <v>36</v>
      </c>
      <c r="C31" s="81">
        <v>31</v>
      </c>
      <c r="D31" s="81">
        <v>3.1</v>
      </c>
      <c r="E31" s="81">
        <v>22.5</v>
      </c>
      <c r="F31" s="81">
        <v>5.6</v>
      </c>
      <c r="G31" s="81">
        <v>0.5</v>
      </c>
      <c r="H31" s="81">
        <v>1.3</v>
      </c>
      <c r="I31" s="33">
        <v>590</v>
      </c>
    </row>
    <row r="32" spans="1:9" ht="15" customHeight="1">
      <c r="A32" s="25" t="s">
        <v>127</v>
      </c>
      <c r="B32" s="81">
        <v>55.3</v>
      </c>
      <c r="C32" s="81">
        <v>26.9</v>
      </c>
      <c r="D32" s="81">
        <v>1.2</v>
      </c>
      <c r="E32" s="81">
        <v>9.5</v>
      </c>
      <c r="F32" s="81">
        <v>5.1</v>
      </c>
      <c r="G32" s="81">
        <v>1</v>
      </c>
      <c r="H32" s="81">
        <v>1</v>
      </c>
      <c r="I32" s="33">
        <v>541</v>
      </c>
    </row>
    <row r="33" spans="1:9" ht="15" customHeight="1">
      <c r="A33" s="138" t="s">
        <v>106</v>
      </c>
      <c r="B33" s="81"/>
      <c r="C33" s="81"/>
      <c r="D33" s="81"/>
      <c r="E33" s="81"/>
      <c r="F33" s="81"/>
      <c r="G33" s="81"/>
      <c r="H33" s="81"/>
      <c r="I33" s="33"/>
    </row>
    <row r="34" spans="1:9" ht="15" customHeight="1">
      <c r="A34" s="25" t="s">
        <v>128</v>
      </c>
      <c r="B34" s="81">
        <v>52.4</v>
      </c>
      <c r="C34" s="81">
        <v>24.5</v>
      </c>
      <c r="D34" s="81">
        <v>0.6</v>
      </c>
      <c r="E34" s="81">
        <v>7.4</v>
      </c>
      <c r="F34" s="81">
        <v>12.3</v>
      </c>
      <c r="G34" s="81">
        <v>1.3</v>
      </c>
      <c r="H34" s="81">
        <v>1.4</v>
      </c>
      <c r="I34" s="33">
        <v>915</v>
      </c>
    </row>
    <row r="35" spans="1:9" ht="15" customHeight="1">
      <c r="A35" s="25" t="s">
        <v>129</v>
      </c>
      <c r="B35" s="81">
        <v>56.7</v>
      </c>
      <c r="C35" s="81">
        <v>24.2</v>
      </c>
      <c r="D35" s="81">
        <v>1.7</v>
      </c>
      <c r="E35" s="81">
        <v>11.4</v>
      </c>
      <c r="F35" s="81">
        <v>4.7</v>
      </c>
      <c r="G35" s="81">
        <v>0.3</v>
      </c>
      <c r="H35" s="81">
        <v>1</v>
      </c>
      <c r="I35" s="33">
        <v>836</v>
      </c>
    </row>
    <row r="36" spans="1:9" ht="15" customHeight="1">
      <c r="A36" s="25" t="s">
        <v>130</v>
      </c>
      <c r="B36" s="81">
        <v>51.9</v>
      </c>
      <c r="C36" s="81">
        <v>17.1</v>
      </c>
      <c r="D36" s="81">
        <v>1.4</v>
      </c>
      <c r="E36" s="81">
        <v>25.1</v>
      </c>
      <c r="F36" s="81">
        <v>4.5</v>
      </c>
      <c r="G36" s="81">
        <v>0</v>
      </c>
      <c r="H36" s="81">
        <v>0</v>
      </c>
      <c r="I36" s="33">
        <v>267</v>
      </c>
    </row>
    <row r="37" spans="1:9" ht="15" customHeight="1">
      <c r="A37" s="25" t="s">
        <v>131</v>
      </c>
      <c r="B37" s="81">
        <v>65.4</v>
      </c>
      <c r="C37" s="81">
        <v>20.9</v>
      </c>
      <c r="D37" s="81">
        <v>3.2</v>
      </c>
      <c r="E37" s="81">
        <v>6.8</v>
      </c>
      <c r="F37" s="81">
        <v>1</v>
      </c>
      <c r="G37" s="81">
        <v>0</v>
      </c>
      <c r="H37" s="81">
        <v>2.8</v>
      </c>
      <c r="I37" s="33">
        <v>147</v>
      </c>
    </row>
    <row r="38" spans="1:9" ht="15" customHeight="1">
      <c r="A38" s="25" t="s">
        <v>132</v>
      </c>
      <c r="B38" s="81">
        <v>24.5</v>
      </c>
      <c r="C38" s="81">
        <v>25.3</v>
      </c>
      <c r="D38" s="81">
        <v>1.5</v>
      </c>
      <c r="E38" s="81">
        <v>38</v>
      </c>
      <c r="F38" s="81">
        <v>5.9</v>
      </c>
      <c r="G38" s="81">
        <v>1.2</v>
      </c>
      <c r="H38" s="81">
        <v>3.6</v>
      </c>
      <c r="I38" s="33">
        <v>344</v>
      </c>
    </row>
    <row r="39" spans="1:9" ht="15" customHeight="1">
      <c r="A39" s="25" t="s">
        <v>133</v>
      </c>
      <c r="B39" s="81">
        <v>21.7</v>
      </c>
      <c r="C39" s="81">
        <v>23.9</v>
      </c>
      <c r="D39" s="81">
        <v>4.3</v>
      </c>
      <c r="E39" s="81">
        <v>45.4</v>
      </c>
      <c r="F39" s="81">
        <v>2.3</v>
      </c>
      <c r="G39" s="81">
        <v>0</v>
      </c>
      <c r="H39" s="81">
        <v>2.3</v>
      </c>
      <c r="I39" s="33">
        <v>241</v>
      </c>
    </row>
    <row r="40" spans="1:9" ht="15" customHeight="1">
      <c r="A40" s="138" t="s">
        <v>228</v>
      </c>
      <c r="B40" s="81"/>
      <c r="C40" s="81"/>
      <c r="D40" s="81"/>
      <c r="E40" s="81"/>
      <c r="F40" s="81"/>
      <c r="G40" s="81"/>
      <c r="H40" s="81"/>
      <c r="I40" s="33"/>
    </row>
    <row r="41" spans="1:9" ht="15" customHeight="1">
      <c r="A41" s="25" t="s">
        <v>229</v>
      </c>
      <c r="B41" s="81">
        <v>63.5</v>
      </c>
      <c r="C41" s="81">
        <v>4.1</v>
      </c>
      <c r="D41" s="81">
        <v>0.5</v>
      </c>
      <c r="E41" s="81">
        <v>14.9</v>
      </c>
      <c r="F41" s="81">
        <v>13.3</v>
      </c>
      <c r="G41" s="81">
        <v>1.2</v>
      </c>
      <c r="H41" s="81">
        <v>2.5</v>
      </c>
      <c r="I41" s="33">
        <v>465</v>
      </c>
    </row>
    <row r="42" spans="1:9" ht="15" customHeight="1">
      <c r="A42" s="25" t="s">
        <v>230</v>
      </c>
      <c r="B42" s="81">
        <v>49.3</v>
      </c>
      <c r="C42" s="81">
        <v>24.7</v>
      </c>
      <c r="D42" s="81">
        <v>1</v>
      </c>
      <c r="E42" s="81">
        <v>15.8</v>
      </c>
      <c r="F42" s="81">
        <v>7</v>
      </c>
      <c r="G42" s="81">
        <v>0.6</v>
      </c>
      <c r="H42" s="81">
        <v>1.5</v>
      </c>
      <c r="I42" s="33">
        <v>1207</v>
      </c>
    </row>
    <row r="43" spans="1:9" ht="15" customHeight="1">
      <c r="A43" s="25" t="s">
        <v>342</v>
      </c>
      <c r="B43" s="81">
        <v>41.7</v>
      </c>
      <c r="C43" s="81">
        <v>31.1</v>
      </c>
      <c r="D43" s="81">
        <v>2.4</v>
      </c>
      <c r="E43" s="81">
        <v>18.1</v>
      </c>
      <c r="F43" s="81">
        <v>5</v>
      </c>
      <c r="G43" s="81">
        <v>0.7</v>
      </c>
      <c r="H43" s="81">
        <v>1.1</v>
      </c>
      <c r="I43" s="33">
        <v>1078</v>
      </c>
    </row>
    <row r="44" spans="1:9" ht="15" customHeight="1">
      <c r="A44" s="28" t="s">
        <v>245</v>
      </c>
      <c r="B44" s="81"/>
      <c r="C44" s="81"/>
      <c r="D44" s="81"/>
      <c r="E44" s="81"/>
      <c r="F44" s="81"/>
      <c r="G44" s="81"/>
      <c r="H44" s="81"/>
      <c r="I44" s="33"/>
    </row>
    <row r="45" spans="1:9" ht="15" customHeight="1">
      <c r="A45" s="25" t="s">
        <v>151</v>
      </c>
      <c r="B45" s="81">
        <v>49.9</v>
      </c>
      <c r="C45" s="81">
        <v>22.7</v>
      </c>
      <c r="D45" s="81">
        <v>0.6</v>
      </c>
      <c r="E45" s="81">
        <v>16.1</v>
      </c>
      <c r="F45" s="81">
        <v>7.7</v>
      </c>
      <c r="G45" s="81">
        <v>0.5</v>
      </c>
      <c r="H45" s="81">
        <v>2.5</v>
      </c>
      <c r="I45" s="33">
        <v>553</v>
      </c>
    </row>
    <row r="46" spans="1:9" ht="15" customHeight="1">
      <c r="A46" s="25" t="s">
        <v>152</v>
      </c>
      <c r="B46" s="81">
        <v>50.6</v>
      </c>
      <c r="C46" s="81">
        <v>26.3</v>
      </c>
      <c r="D46" s="81">
        <v>2</v>
      </c>
      <c r="E46" s="81">
        <v>13.6</v>
      </c>
      <c r="F46" s="81">
        <v>5.7</v>
      </c>
      <c r="G46" s="81">
        <v>0.7</v>
      </c>
      <c r="H46" s="81">
        <v>1</v>
      </c>
      <c r="I46" s="33">
        <v>1233</v>
      </c>
    </row>
    <row r="47" spans="1:9" ht="15" customHeight="1" thickBot="1">
      <c r="A47" s="207" t="s">
        <v>246</v>
      </c>
      <c r="B47" s="140">
        <v>46.8</v>
      </c>
      <c r="C47" s="140">
        <v>21.4</v>
      </c>
      <c r="D47" s="140">
        <v>1.4</v>
      </c>
      <c r="E47" s="140">
        <v>19.4</v>
      </c>
      <c r="F47" s="140">
        <v>8.6</v>
      </c>
      <c r="G47" s="140">
        <v>0.9</v>
      </c>
      <c r="H47" s="140">
        <v>1.6</v>
      </c>
      <c r="I47" s="41">
        <v>938</v>
      </c>
    </row>
    <row r="48" spans="1:9" ht="15" customHeight="1">
      <c r="A48" s="128" t="s">
        <v>247</v>
      </c>
      <c r="B48" s="34"/>
      <c r="C48" s="34"/>
      <c r="D48" s="34"/>
      <c r="E48" s="34"/>
      <c r="F48" s="34"/>
      <c r="G48" s="34"/>
      <c r="H48" s="34"/>
      <c r="I48" s="4"/>
    </row>
    <row r="49" spans="1:9" ht="15" customHeight="1">
      <c r="A49" s="315" t="s">
        <v>248</v>
      </c>
      <c r="B49" s="315"/>
      <c r="C49" s="315"/>
      <c r="D49" s="315"/>
      <c r="E49" s="315"/>
      <c r="F49" s="315"/>
      <c r="G49" s="315"/>
      <c r="H49" s="315"/>
      <c r="I49" s="315"/>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5" r:id="rId1"/>
</worksheet>
</file>

<file path=xl/worksheets/sheet23.xml><?xml version="1.0" encoding="utf-8"?>
<worksheet xmlns="http://schemas.openxmlformats.org/spreadsheetml/2006/main" xmlns:r="http://schemas.openxmlformats.org/officeDocument/2006/relationships">
  <dimension ref="A1:E54"/>
  <sheetViews>
    <sheetView workbookViewId="0" topLeftCell="A1">
      <selection activeCell="A2" sqref="A2:A3"/>
    </sheetView>
  </sheetViews>
  <sheetFormatPr defaultColWidth="9.140625" defaultRowHeight="12.75"/>
  <cols>
    <col min="1" max="1" width="52.28125" style="0" customWidth="1"/>
    <col min="2" max="5" width="11.140625" style="0" customWidth="1"/>
  </cols>
  <sheetData>
    <row r="1" spans="1:5" ht="27" customHeight="1" thickBot="1">
      <c r="A1" s="321" t="s">
        <v>426</v>
      </c>
      <c r="B1" s="321"/>
      <c r="C1" s="321"/>
      <c r="D1" s="321"/>
      <c r="E1" s="321"/>
    </row>
    <row r="2" spans="1:5" ht="15" customHeight="1">
      <c r="A2" s="323"/>
      <c r="B2" s="264" t="s">
        <v>249</v>
      </c>
      <c r="C2" s="264"/>
      <c r="D2" s="264"/>
      <c r="E2" s="264"/>
    </row>
    <row r="3" spans="1:5" ht="30" customHeight="1" thickBot="1">
      <c r="A3" s="324"/>
      <c r="B3" s="35" t="s">
        <v>80</v>
      </c>
      <c r="C3" s="35" t="s">
        <v>222</v>
      </c>
      <c r="D3" s="35" t="s">
        <v>250</v>
      </c>
      <c r="E3" s="35" t="s">
        <v>235</v>
      </c>
    </row>
    <row r="4" spans="1:5" ht="15" customHeight="1" thickTop="1">
      <c r="A4" s="28"/>
      <c r="B4" s="325" t="s">
        <v>0</v>
      </c>
      <c r="C4" s="325"/>
      <c r="D4" s="325"/>
      <c r="E4" s="325"/>
    </row>
    <row r="5" spans="1:5" ht="15" customHeight="1">
      <c r="A5" s="25" t="s">
        <v>251</v>
      </c>
      <c r="B5" s="100">
        <v>84.1</v>
      </c>
      <c r="C5" s="100">
        <v>2.6</v>
      </c>
      <c r="D5" s="100">
        <v>1.5</v>
      </c>
      <c r="E5" s="100">
        <v>2.9</v>
      </c>
    </row>
    <row r="6" spans="1:5" ht="15" customHeight="1">
      <c r="A6" s="25" t="s">
        <v>252</v>
      </c>
      <c r="B6" s="100">
        <v>19.3</v>
      </c>
      <c r="C6" s="100">
        <v>52.9</v>
      </c>
      <c r="D6" s="100">
        <v>54.2</v>
      </c>
      <c r="E6" s="100">
        <v>48.7</v>
      </c>
    </row>
    <row r="7" spans="1:5" ht="15" customHeight="1">
      <c r="A7" s="25" t="s">
        <v>253</v>
      </c>
      <c r="B7" s="100">
        <v>5.5</v>
      </c>
      <c r="C7" s="100">
        <v>2.2</v>
      </c>
      <c r="D7" s="100">
        <v>3.7</v>
      </c>
      <c r="E7" s="100">
        <v>4</v>
      </c>
    </row>
    <row r="8" spans="1:5" ht="15" customHeight="1">
      <c r="A8" s="25" t="s">
        <v>254</v>
      </c>
      <c r="B8" s="100">
        <v>2</v>
      </c>
      <c r="C8" s="100">
        <v>18.4</v>
      </c>
      <c r="D8" s="100">
        <v>13</v>
      </c>
      <c r="E8" s="100">
        <v>7.4</v>
      </c>
    </row>
    <row r="9" spans="1:5" ht="15" customHeight="1">
      <c r="A9" s="25" t="s">
        <v>255</v>
      </c>
      <c r="B9" s="100">
        <v>7.2</v>
      </c>
      <c r="C9" s="100">
        <v>18.4</v>
      </c>
      <c r="D9" s="100">
        <v>10.1</v>
      </c>
      <c r="E9" s="100">
        <v>16</v>
      </c>
    </row>
    <row r="10" spans="1:5" ht="15" customHeight="1">
      <c r="A10" s="25" t="s">
        <v>256</v>
      </c>
      <c r="B10" s="100">
        <v>2.6</v>
      </c>
      <c r="C10" s="100">
        <v>7.7</v>
      </c>
      <c r="D10" s="100">
        <v>20.9</v>
      </c>
      <c r="E10" s="100">
        <v>16.9</v>
      </c>
    </row>
    <row r="11" spans="1:5" ht="15" customHeight="1">
      <c r="A11" s="25" t="s">
        <v>257</v>
      </c>
      <c r="B11" s="100">
        <v>0.2</v>
      </c>
      <c r="C11" s="100">
        <v>16.4</v>
      </c>
      <c r="D11" s="100">
        <v>25.2</v>
      </c>
      <c r="E11" s="100">
        <v>29.2</v>
      </c>
    </row>
    <row r="12" spans="1:5" ht="15" customHeight="1">
      <c r="A12" s="25" t="s">
        <v>258</v>
      </c>
      <c r="B12" s="100">
        <v>1.4</v>
      </c>
      <c r="C12" s="100">
        <v>5.7</v>
      </c>
      <c r="D12" s="100">
        <v>3.9</v>
      </c>
      <c r="E12" s="100">
        <v>0.7</v>
      </c>
    </row>
    <row r="13" spans="1:5" ht="15" customHeight="1">
      <c r="A13" s="25" t="s">
        <v>259</v>
      </c>
      <c r="B13" s="100">
        <v>0.6</v>
      </c>
      <c r="C13" s="100">
        <v>4</v>
      </c>
      <c r="D13" s="100">
        <v>2.8</v>
      </c>
      <c r="E13" s="100">
        <v>0.2</v>
      </c>
    </row>
    <row r="14" spans="1:5" ht="15" customHeight="1">
      <c r="A14" s="25" t="s">
        <v>260</v>
      </c>
      <c r="B14" s="100">
        <v>8.8</v>
      </c>
      <c r="C14" s="100">
        <v>0.2</v>
      </c>
      <c r="D14" s="100">
        <v>0.1</v>
      </c>
      <c r="E14" s="100">
        <v>0</v>
      </c>
    </row>
    <row r="15" spans="1:5" ht="15" customHeight="1">
      <c r="A15" s="25" t="s">
        <v>261</v>
      </c>
      <c r="B15" s="100">
        <v>0.9</v>
      </c>
      <c r="C15" s="100">
        <v>0.1</v>
      </c>
      <c r="D15" s="100">
        <v>0.6</v>
      </c>
      <c r="E15" s="100">
        <v>2.4</v>
      </c>
    </row>
    <row r="16" spans="1:5" ht="15" customHeight="1">
      <c r="A16" s="25" t="s">
        <v>262</v>
      </c>
      <c r="B16" s="100">
        <v>1.1</v>
      </c>
      <c r="C16" s="100">
        <v>1.1</v>
      </c>
      <c r="D16" s="100">
        <v>3.6</v>
      </c>
      <c r="E16" s="100">
        <v>1.9</v>
      </c>
    </row>
    <row r="17" spans="1:5" ht="15" customHeight="1">
      <c r="A17" s="25" t="s">
        <v>263</v>
      </c>
      <c r="B17" s="100">
        <v>1.2</v>
      </c>
      <c r="C17" s="100">
        <v>0.5</v>
      </c>
      <c r="D17" s="100">
        <v>8.3</v>
      </c>
      <c r="E17" s="100">
        <v>1.3</v>
      </c>
    </row>
    <row r="18" spans="1:5" ht="15" customHeight="1">
      <c r="A18" s="25" t="s">
        <v>264</v>
      </c>
      <c r="B18" s="100">
        <v>0.1</v>
      </c>
      <c r="C18" s="100">
        <v>5.6</v>
      </c>
      <c r="D18" s="100">
        <v>1.1</v>
      </c>
      <c r="E18" s="100">
        <v>0.1</v>
      </c>
    </row>
    <row r="19" spans="1:5" ht="15" customHeight="1">
      <c r="A19" s="25" t="s">
        <v>265</v>
      </c>
      <c r="B19" s="100">
        <v>0.2</v>
      </c>
      <c r="C19" s="100">
        <v>8.6</v>
      </c>
      <c r="D19" s="100">
        <v>1.4</v>
      </c>
      <c r="E19" s="100">
        <v>1.1</v>
      </c>
    </row>
    <row r="20" spans="1:5" ht="15" customHeight="1">
      <c r="A20" s="25" t="s">
        <v>266</v>
      </c>
      <c r="B20" s="100">
        <v>0.2</v>
      </c>
      <c r="C20" s="100">
        <v>1.6</v>
      </c>
      <c r="D20" s="100">
        <v>0.2</v>
      </c>
      <c r="E20" s="100">
        <v>0.1</v>
      </c>
    </row>
    <row r="21" spans="1:5" ht="15" customHeight="1">
      <c r="A21" s="25" t="s">
        <v>267</v>
      </c>
      <c r="B21" s="100">
        <v>1.3</v>
      </c>
      <c r="C21" s="100">
        <v>7.3</v>
      </c>
      <c r="D21" s="100">
        <v>4.3</v>
      </c>
      <c r="E21" s="100">
        <v>3.4</v>
      </c>
    </row>
    <row r="22" spans="1:5" ht="15" customHeight="1" thickBot="1">
      <c r="A22" s="261" t="s">
        <v>38</v>
      </c>
      <c r="B22" s="27">
        <v>9892</v>
      </c>
      <c r="C22" s="27">
        <v>4098</v>
      </c>
      <c r="D22" s="27">
        <v>3335</v>
      </c>
      <c r="E22" s="27">
        <v>1222</v>
      </c>
    </row>
    <row r="23" spans="1:5" ht="12.75" customHeight="1">
      <c r="A23" s="316" t="s">
        <v>268</v>
      </c>
      <c r="B23" s="316"/>
      <c r="C23" s="316"/>
      <c r="D23" s="316"/>
      <c r="E23" s="128"/>
    </row>
    <row r="24" spans="1:5" ht="12.75" customHeight="1">
      <c r="A24" s="315" t="s">
        <v>269</v>
      </c>
      <c r="B24" s="315"/>
      <c r="C24" s="128"/>
      <c r="D24" s="128"/>
      <c r="E24" s="128"/>
    </row>
    <row r="25" spans="1:5" ht="15">
      <c r="A25" s="92" t="s">
        <v>75</v>
      </c>
      <c r="B25" s="89"/>
      <c r="C25" s="89"/>
      <c r="D25" s="89"/>
      <c r="E25" s="89"/>
    </row>
    <row r="26" spans="1:5" ht="15" customHeight="1" thickBot="1">
      <c r="A26" s="90" t="s">
        <v>427</v>
      </c>
      <c r="B26" s="89"/>
      <c r="C26" s="89"/>
      <c r="D26" s="89"/>
      <c r="E26" s="89"/>
    </row>
    <row r="27" spans="1:5" ht="15" customHeight="1">
      <c r="A27" s="323"/>
      <c r="B27" s="247"/>
      <c r="C27" s="264" t="s">
        <v>19</v>
      </c>
      <c r="D27" s="264"/>
      <c r="E27" s="264" t="s">
        <v>270</v>
      </c>
    </row>
    <row r="28" spans="1:5" ht="30" customHeight="1" thickBot="1">
      <c r="A28" s="324"/>
      <c r="B28" s="248"/>
      <c r="C28" s="35" t="s">
        <v>344</v>
      </c>
      <c r="D28" s="35" t="s">
        <v>345</v>
      </c>
      <c r="E28" s="265"/>
    </row>
    <row r="29" spans="1:5" ht="15" customHeight="1" thickTop="1">
      <c r="A29" s="28" t="s">
        <v>271</v>
      </c>
      <c r="B29" s="28"/>
      <c r="C29" s="25"/>
      <c r="D29" s="322" t="s">
        <v>0</v>
      </c>
      <c r="E29" s="322"/>
    </row>
    <row r="30" spans="1:5" ht="15" customHeight="1">
      <c r="A30" s="25" t="s">
        <v>272</v>
      </c>
      <c r="B30" s="25"/>
      <c r="C30" s="6">
        <v>23</v>
      </c>
      <c r="D30" s="6">
        <v>49</v>
      </c>
      <c r="E30" s="6">
        <v>30</v>
      </c>
    </row>
    <row r="31" spans="1:5" ht="15" customHeight="1">
      <c r="A31" s="25" t="s">
        <v>273</v>
      </c>
      <c r="B31" s="25"/>
      <c r="C31" s="6">
        <v>67</v>
      </c>
      <c r="D31" s="6">
        <v>39</v>
      </c>
      <c r="E31" s="6">
        <v>59</v>
      </c>
    </row>
    <row r="32" spans="1:5" ht="15" customHeight="1">
      <c r="A32" s="210" t="s">
        <v>38</v>
      </c>
      <c r="B32" s="210"/>
      <c r="C32" s="33">
        <v>3852</v>
      </c>
      <c r="D32" s="33">
        <v>1534</v>
      </c>
      <c r="E32" s="33">
        <v>5386</v>
      </c>
    </row>
    <row r="33" spans="1:5" ht="15" customHeight="1">
      <c r="A33" s="138" t="s">
        <v>346</v>
      </c>
      <c r="B33" s="28"/>
      <c r="C33" s="28"/>
      <c r="D33" s="28"/>
      <c r="E33" s="28"/>
    </row>
    <row r="34" spans="1:5" ht="15" customHeight="1">
      <c r="A34" s="25" t="s">
        <v>274</v>
      </c>
      <c r="B34" s="25"/>
      <c r="C34" s="100">
        <v>55.7</v>
      </c>
      <c r="D34" s="100">
        <v>7.6</v>
      </c>
      <c r="E34" s="100">
        <v>35.2</v>
      </c>
    </row>
    <row r="35" spans="1:5" ht="15" customHeight="1">
      <c r="A35" s="25" t="s">
        <v>275</v>
      </c>
      <c r="B35" s="25"/>
      <c r="C35" s="100">
        <v>5.2</v>
      </c>
      <c r="D35" s="100">
        <v>5.7</v>
      </c>
      <c r="E35" s="100">
        <v>5.4</v>
      </c>
    </row>
    <row r="36" spans="1:5" ht="15" customHeight="1">
      <c r="A36" s="25" t="s">
        <v>276</v>
      </c>
      <c r="B36" s="25"/>
      <c r="C36" s="100">
        <v>31.9</v>
      </c>
      <c r="D36" s="100">
        <v>44</v>
      </c>
      <c r="E36" s="100">
        <v>37.1</v>
      </c>
    </row>
    <row r="37" spans="1:5" ht="15" customHeight="1">
      <c r="A37" s="25" t="s">
        <v>277</v>
      </c>
      <c r="B37" s="25"/>
      <c r="C37" s="100">
        <v>2.8</v>
      </c>
      <c r="D37" s="100">
        <v>5.4</v>
      </c>
      <c r="E37" s="100">
        <v>3.9</v>
      </c>
    </row>
    <row r="38" spans="1:5" ht="15" customHeight="1">
      <c r="A38" s="25" t="s">
        <v>278</v>
      </c>
      <c r="B38" s="25"/>
      <c r="C38" s="100">
        <v>7.3</v>
      </c>
      <c r="D38" s="100">
        <v>11.4</v>
      </c>
      <c r="E38" s="100">
        <v>9</v>
      </c>
    </row>
    <row r="39" spans="1:5" ht="15" customHeight="1">
      <c r="A39" s="25" t="s">
        <v>279</v>
      </c>
      <c r="B39" s="25"/>
      <c r="C39" s="100">
        <v>6.4</v>
      </c>
      <c r="D39" s="100">
        <v>4.9</v>
      </c>
      <c r="E39" s="100">
        <v>5.8</v>
      </c>
    </row>
    <row r="40" spans="1:5" ht="15" customHeight="1">
      <c r="A40" s="25" t="s">
        <v>280</v>
      </c>
      <c r="B40" s="25"/>
      <c r="C40" s="100">
        <v>30.2</v>
      </c>
      <c r="D40" s="100">
        <v>49.1</v>
      </c>
      <c r="E40" s="100">
        <v>38.3</v>
      </c>
    </row>
    <row r="41" spans="1:5" ht="15" customHeight="1">
      <c r="A41" s="25" t="s">
        <v>281</v>
      </c>
      <c r="B41" s="25"/>
      <c r="C41" s="100">
        <v>42.8</v>
      </c>
      <c r="D41" s="100">
        <v>47.8</v>
      </c>
      <c r="E41" s="100">
        <v>44.9</v>
      </c>
    </row>
    <row r="42" spans="1:5" ht="15" customHeight="1">
      <c r="A42" s="210" t="s">
        <v>38</v>
      </c>
      <c r="B42" s="210"/>
      <c r="C42" s="4">
        <v>709</v>
      </c>
      <c r="D42" s="4">
        <v>602</v>
      </c>
      <c r="E42" s="33">
        <v>1311</v>
      </c>
    </row>
    <row r="43" spans="1:5" ht="15" customHeight="1">
      <c r="A43" s="138" t="s">
        <v>282</v>
      </c>
      <c r="B43" s="28"/>
      <c r="C43" s="28"/>
      <c r="D43" s="28"/>
      <c r="E43" s="28"/>
    </row>
    <row r="44" spans="1:5" ht="15" customHeight="1">
      <c r="A44" s="25" t="s">
        <v>274</v>
      </c>
      <c r="B44" s="25"/>
      <c r="C44" s="100">
        <v>43.4</v>
      </c>
      <c r="D44" s="100">
        <v>6.7</v>
      </c>
      <c r="E44" s="100">
        <v>37.1</v>
      </c>
    </row>
    <row r="45" spans="1:5" ht="15" customHeight="1">
      <c r="A45" s="25" t="s">
        <v>275</v>
      </c>
      <c r="B45" s="25"/>
      <c r="C45" s="100">
        <v>48.8</v>
      </c>
      <c r="D45" s="100">
        <v>69.7</v>
      </c>
      <c r="E45" s="100">
        <v>52.4</v>
      </c>
    </row>
    <row r="46" spans="1:5" ht="15" customHeight="1">
      <c r="A46" s="25" t="s">
        <v>276</v>
      </c>
      <c r="B46" s="25"/>
      <c r="C46" s="100">
        <v>9.5</v>
      </c>
      <c r="D46" s="100">
        <v>16.7</v>
      </c>
      <c r="E46" s="100">
        <v>10.8</v>
      </c>
    </row>
    <row r="47" spans="1:5" ht="15" customHeight="1">
      <c r="A47" s="25" t="s">
        <v>277</v>
      </c>
      <c r="B47" s="25"/>
      <c r="C47" s="100">
        <v>4.2</v>
      </c>
      <c r="D47" s="100">
        <v>4.2</v>
      </c>
      <c r="E47" s="100">
        <v>4.2</v>
      </c>
    </row>
    <row r="48" spans="1:5" ht="15" customHeight="1">
      <c r="A48" s="25" t="s">
        <v>278</v>
      </c>
      <c r="B48" s="25"/>
      <c r="C48" s="100">
        <v>1</v>
      </c>
      <c r="D48" s="100">
        <v>1.3</v>
      </c>
      <c r="E48" s="100">
        <v>1.1</v>
      </c>
    </row>
    <row r="49" spans="1:5" ht="15" customHeight="1">
      <c r="A49" s="25" t="s">
        <v>279</v>
      </c>
      <c r="B49" s="25"/>
      <c r="C49" s="100">
        <v>13.8</v>
      </c>
      <c r="D49" s="100">
        <v>8.5</v>
      </c>
      <c r="E49" s="100">
        <v>12.9</v>
      </c>
    </row>
    <row r="50" spans="1:5" ht="15" customHeight="1">
      <c r="A50" s="25" t="s">
        <v>280</v>
      </c>
      <c r="B50" s="25"/>
      <c r="C50" s="100">
        <v>5.8</v>
      </c>
      <c r="D50" s="100">
        <v>8.8</v>
      </c>
      <c r="E50" s="100">
        <v>6.3</v>
      </c>
    </row>
    <row r="51" spans="1:5" ht="15" customHeight="1">
      <c r="A51" s="25" t="s">
        <v>281</v>
      </c>
      <c r="B51" s="25"/>
      <c r="C51" s="100">
        <v>6.8</v>
      </c>
      <c r="D51" s="100">
        <v>13.5</v>
      </c>
      <c r="E51" s="100">
        <v>8.1</v>
      </c>
    </row>
    <row r="52" spans="1:5" ht="15" customHeight="1" thickBot="1">
      <c r="A52" s="21" t="s">
        <v>38</v>
      </c>
      <c r="B52" s="21"/>
      <c r="C52" s="27">
        <v>2234</v>
      </c>
      <c r="D52" s="27">
        <v>480</v>
      </c>
      <c r="E52" s="27">
        <v>2714</v>
      </c>
    </row>
    <row r="53" spans="1:5" ht="12.75" customHeight="1">
      <c r="A53" s="316" t="s">
        <v>268</v>
      </c>
      <c r="B53" s="316"/>
      <c r="C53" s="316"/>
      <c r="D53" s="316"/>
      <c r="E53" s="89"/>
    </row>
    <row r="54" spans="1:5" ht="12.75" customHeight="1">
      <c r="A54" s="315" t="s">
        <v>269</v>
      </c>
      <c r="B54" s="315"/>
      <c r="C54" s="128"/>
      <c r="D54" s="128"/>
      <c r="E54" s="89"/>
    </row>
  </sheetData>
  <mergeCells count="12">
    <mergeCell ref="B4:E4"/>
    <mergeCell ref="A23:D23"/>
    <mergeCell ref="A1:E1"/>
    <mergeCell ref="A54:B54"/>
    <mergeCell ref="D29:E29"/>
    <mergeCell ref="A53:D53"/>
    <mergeCell ref="A24:B24"/>
    <mergeCell ref="A27:A28"/>
    <mergeCell ref="E27:E28"/>
    <mergeCell ref="C27:D27"/>
    <mergeCell ref="A2:A3"/>
    <mergeCell ref="B2:E2"/>
  </mergeCells>
  <printOptions/>
  <pageMargins left="0.75" right="0.75" top="1" bottom="1" header="0.5" footer="0.5"/>
  <pageSetup horizontalDpi="200" verticalDpi="200" orientation="portrait" paperSize="9" scale="84" r:id="rId1"/>
</worksheet>
</file>

<file path=xl/worksheets/sheet24.xml><?xml version="1.0" encoding="utf-8"?>
<worksheet xmlns="http://schemas.openxmlformats.org/spreadsheetml/2006/main" xmlns:r="http://schemas.openxmlformats.org/officeDocument/2006/relationships">
  <dimension ref="A1:L29"/>
  <sheetViews>
    <sheetView workbookViewId="0" topLeftCell="A1">
      <selection activeCell="A2" sqref="A2"/>
    </sheetView>
  </sheetViews>
  <sheetFormatPr defaultColWidth="9.140625" defaultRowHeight="12.75"/>
  <cols>
    <col min="1" max="1" width="31.140625" style="0" customWidth="1"/>
    <col min="2" max="11" width="10.7109375" style="0" customWidth="1"/>
  </cols>
  <sheetData>
    <row r="1" ht="15" customHeight="1" thickBot="1">
      <c r="A1" s="1" t="s">
        <v>425</v>
      </c>
    </row>
    <row r="2" spans="1:12" ht="45" customHeight="1" thickBot="1">
      <c r="A2" s="2"/>
      <c r="B2" s="2" t="s">
        <v>283</v>
      </c>
      <c r="C2" s="2" t="s">
        <v>284</v>
      </c>
      <c r="D2" s="2" t="s">
        <v>285</v>
      </c>
      <c r="E2" s="2" t="s">
        <v>286</v>
      </c>
      <c r="F2" s="2" t="s">
        <v>287</v>
      </c>
      <c r="G2" s="2" t="s">
        <v>288</v>
      </c>
      <c r="H2" s="2" t="s">
        <v>289</v>
      </c>
      <c r="I2" s="2" t="s">
        <v>290</v>
      </c>
      <c r="J2" s="2" t="s">
        <v>291</v>
      </c>
      <c r="K2" s="2" t="s">
        <v>292</v>
      </c>
      <c r="L2" s="71" t="s">
        <v>38</v>
      </c>
    </row>
    <row r="3" spans="1:12" ht="15" customHeight="1" thickTop="1">
      <c r="A3" s="136"/>
      <c r="B3" s="136"/>
      <c r="C3" s="136"/>
      <c r="D3" s="136"/>
      <c r="E3" s="136"/>
      <c r="F3" s="136"/>
      <c r="G3" s="136"/>
      <c r="H3" s="136"/>
      <c r="I3" s="136"/>
      <c r="J3" s="136"/>
      <c r="K3" s="136"/>
      <c r="L3" s="141"/>
    </row>
    <row r="4" spans="1:12" ht="15" customHeight="1">
      <c r="A4" s="28" t="s">
        <v>347</v>
      </c>
      <c r="B4" s="100">
        <v>82.6</v>
      </c>
      <c r="C4" s="100">
        <v>80.7</v>
      </c>
      <c r="D4" s="100">
        <v>92.9</v>
      </c>
      <c r="E4" s="100">
        <v>84</v>
      </c>
      <c r="F4" s="100">
        <v>72.4</v>
      </c>
      <c r="G4" s="100">
        <v>86.9</v>
      </c>
      <c r="H4" s="100">
        <v>58.1</v>
      </c>
      <c r="I4" s="100">
        <v>74</v>
      </c>
      <c r="J4" s="100">
        <v>80.6</v>
      </c>
      <c r="K4" s="100">
        <v>67.5</v>
      </c>
      <c r="L4" s="33">
        <v>9228</v>
      </c>
    </row>
    <row r="5" spans="1:12" ht="15" customHeight="1">
      <c r="A5" s="28" t="s">
        <v>109</v>
      </c>
      <c r="B5" s="100"/>
      <c r="C5" s="100"/>
      <c r="D5" s="100"/>
      <c r="E5" s="100"/>
      <c r="F5" s="100"/>
      <c r="G5" s="100"/>
      <c r="H5" s="100"/>
      <c r="I5" s="100"/>
      <c r="J5" s="100"/>
      <c r="K5" s="100"/>
      <c r="L5" s="33"/>
    </row>
    <row r="6" spans="1:12" ht="15" customHeight="1">
      <c r="A6" s="25" t="s">
        <v>110</v>
      </c>
      <c r="B6" s="100">
        <v>81.9</v>
      </c>
      <c r="C6" s="100">
        <v>79.6</v>
      </c>
      <c r="D6" s="100">
        <v>93.7</v>
      </c>
      <c r="E6" s="100">
        <v>83.3</v>
      </c>
      <c r="F6" s="100">
        <v>71.2</v>
      </c>
      <c r="G6" s="100">
        <v>86.6</v>
      </c>
      <c r="H6" s="100">
        <v>57.1</v>
      </c>
      <c r="I6" s="100">
        <v>77.1</v>
      </c>
      <c r="J6" s="100">
        <v>79.7</v>
      </c>
      <c r="K6" s="100">
        <v>65.5</v>
      </c>
      <c r="L6" s="33">
        <v>3963</v>
      </c>
    </row>
    <row r="7" spans="1:12" ht="15" customHeight="1">
      <c r="A7" s="25" t="s">
        <v>111</v>
      </c>
      <c r="B7" s="100">
        <v>83.2</v>
      </c>
      <c r="C7" s="100">
        <v>81.7</v>
      </c>
      <c r="D7" s="100">
        <v>92.2</v>
      </c>
      <c r="E7" s="100">
        <v>84.6</v>
      </c>
      <c r="F7" s="100">
        <v>73.4</v>
      </c>
      <c r="G7" s="100">
        <v>87.3</v>
      </c>
      <c r="H7" s="100">
        <v>58.9</v>
      </c>
      <c r="I7" s="100">
        <v>71.1</v>
      </c>
      <c r="J7" s="100">
        <v>81.5</v>
      </c>
      <c r="K7" s="100">
        <v>69.2</v>
      </c>
      <c r="L7" s="33">
        <v>5265</v>
      </c>
    </row>
    <row r="8" spans="1:12" ht="15" customHeight="1">
      <c r="A8" s="28" t="s">
        <v>136</v>
      </c>
      <c r="B8" s="100"/>
      <c r="C8" s="100"/>
      <c r="D8" s="100"/>
      <c r="E8" s="100"/>
      <c r="F8" s="100"/>
      <c r="G8" s="100"/>
      <c r="H8" s="100"/>
      <c r="I8" s="100"/>
      <c r="J8" s="100"/>
      <c r="K8" s="100"/>
      <c r="L8" s="33"/>
    </row>
    <row r="9" spans="1:12" ht="15" customHeight="1">
      <c r="A9" s="25" t="s">
        <v>194</v>
      </c>
      <c r="B9" s="100">
        <v>83</v>
      </c>
      <c r="C9" s="100">
        <v>77.2</v>
      </c>
      <c r="D9" s="100">
        <v>94.2</v>
      </c>
      <c r="E9" s="100">
        <v>87.5</v>
      </c>
      <c r="F9" s="100">
        <v>71.2</v>
      </c>
      <c r="G9" s="100">
        <v>86.4</v>
      </c>
      <c r="H9" s="100">
        <v>57.6</v>
      </c>
      <c r="I9" s="100">
        <v>74.6</v>
      </c>
      <c r="J9" s="100">
        <v>83.6</v>
      </c>
      <c r="K9" s="100">
        <v>65.9</v>
      </c>
      <c r="L9" s="33">
        <v>2608</v>
      </c>
    </row>
    <row r="10" spans="1:12" ht="15" customHeight="1">
      <c r="A10" s="25" t="s">
        <v>195</v>
      </c>
      <c r="B10" s="100">
        <v>82.9</v>
      </c>
      <c r="C10" s="100">
        <v>82.2</v>
      </c>
      <c r="D10" s="100">
        <v>93.9</v>
      </c>
      <c r="E10" s="100">
        <v>87.2</v>
      </c>
      <c r="F10" s="100">
        <v>71.9</v>
      </c>
      <c r="G10" s="100">
        <v>87.9</v>
      </c>
      <c r="H10" s="100">
        <v>58.5</v>
      </c>
      <c r="I10" s="100">
        <v>80.3</v>
      </c>
      <c r="J10" s="100">
        <v>76.9</v>
      </c>
      <c r="K10" s="100">
        <v>69.9</v>
      </c>
      <c r="L10" s="33">
        <v>1612</v>
      </c>
    </row>
    <row r="11" spans="1:12" ht="15" customHeight="1">
      <c r="A11" s="25" t="s">
        <v>196</v>
      </c>
      <c r="B11" s="100">
        <v>83.4</v>
      </c>
      <c r="C11" s="100">
        <v>82</v>
      </c>
      <c r="D11" s="100">
        <v>92.3</v>
      </c>
      <c r="E11" s="100">
        <v>87.3</v>
      </c>
      <c r="F11" s="100">
        <v>75</v>
      </c>
      <c r="G11" s="100">
        <v>87.8</v>
      </c>
      <c r="H11" s="100">
        <v>60.3</v>
      </c>
      <c r="I11" s="100">
        <v>79.5</v>
      </c>
      <c r="J11" s="100">
        <v>77.7</v>
      </c>
      <c r="K11" s="100">
        <v>71.3</v>
      </c>
      <c r="L11" s="33">
        <v>1504</v>
      </c>
    </row>
    <row r="12" spans="1:12" ht="15" customHeight="1">
      <c r="A12" s="25" t="s">
        <v>293</v>
      </c>
      <c r="B12" s="100">
        <v>81.4</v>
      </c>
      <c r="C12" s="100">
        <v>83.7</v>
      </c>
      <c r="D12" s="100">
        <v>90.9</v>
      </c>
      <c r="E12" s="100">
        <v>75.3</v>
      </c>
      <c r="F12" s="100">
        <v>72.7</v>
      </c>
      <c r="G12" s="100">
        <v>86.5</v>
      </c>
      <c r="H12" s="100">
        <v>57.1</v>
      </c>
      <c r="I12" s="100">
        <v>65.6</v>
      </c>
      <c r="J12" s="100">
        <v>80.9</v>
      </c>
      <c r="K12" s="100">
        <v>65.7</v>
      </c>
      <c r="L12" s="33">
        <v>3504</v>
      </c>
    </row>
    <row r="13" spans="1:12" ht="15" customHeight="1">
      <c r="A13" s="138" t="s">
        <v>106</v>
      </c>
      <c r="B13" s="100"/>
      <c r="C13" s="100"/>
      <c r="D13" s="100"/>
      <c r="E13" s="100"/>
      <c r="F13" s="100"/>
      <c r="G13" s="100"/>
      <c r="H13" s="100"/>
      <c r="I13" s="100"/>
      <c r="J13" s="100"/>
      <c r="K13" s="100"/>
      <c r="L13" s="33"/>
    </row>
    <row r="14" spans="1:12" ht="15" customHeight="1">
      <c r="A14" s="25" t="s">
        <v>128</v>
      </c>
      <c r="B14" s="100">
        <v>80.1</v>
      </c>
      <c r="C14" s="100">
        <v>77.8</v>
      </c>
      <c r="D14" s="100">
        <v>93.1</v>
      </c>
      <c r="E14" s="100">
        <v>84</v>
      </c>
      <c r="F14" s="100">
        <v>71.5</v>
      </c>
      <c r="G14" s="100">
        <v>88.2</v>
      </c>
      <c r="H14" s="100">
        <v>58.1</v>
      </c>
      <c r="I14" s="100">
        <v>70.1</v>
      </c>
      <c r="J14" s="100">
        <v>89.2</v>
      </c>
      <c r="K14" s="100">
        <v>68</v>
      </c>
      <c r="L14" s="33">
        <v>3174</v>
      </c>
    </row>
    <row r="15" spans="1:12" ht="15" customHeight="1">
      <c r="A15" s="25" t="s">
        <v>129</v>
      </c>
      <c r="B15" s="100">
        <v>82.8</v>
      </c>
      <c r="C15" s="100">
        <v>81.9</v>
      </c>
      <c r="D15" s="100">
        <v>94.8</v>
      </c>
      <c r="E15" s="100">
        <v>86.5</v>
      </c>
      <c r="F15" s="100">
        <v>75.9</v>
      </c>
      <c r="G15" s="100">
        <v>89.1</v>
      </c>
      <c r="H15" s="100">
        <v>61.4</v>
      </c>
      <c r="I15" s="100">
        <v>79.1</v>
      </c>
      <c r="J15" s="100">
        <v>85.3</v>
      </c>
      <c r="K15" s="100">
        <v>73.3</v>
      </c>
      <c r="L15" s="33">
        <v>2723</v>
      </c>
    </row>
    <row r="16" spans="1:12" ht="15" customHeight="1">
      <c r="A16" s="25" t="s">
        <v>130</v>
      </c>
      <c r="B16" s="100">
        <v>91.8</v>
      </c>
      <c r="C16" s="100">
        <v>89</v>
      </c>
      <c r="D16" s="100">
        <v>96.8</v>
      </c>
      <c r="E16" s="100">
        <v>89.9</v>
      </c>
      <c r="F16" s="100">
        <v>76</v>
      </c>
      <c r="G16" s="100">
        <v>95.8</v>
      </c>
      <c r="H16" s="100">
        <v>53.4</v>
      </c>
      <c r="I16" s="100">
        <v>76.4</v>
      </c>
      <c r="J16" s="100">
        <v>78.1</v>
      </c>
      <c r="K16" s="100">
        <v>75.2</v>
      </c>
      <c r="L16" s="33">
        <v>843</v>
      </c>
    </row>
    <row r="17" spans="1:12" ht="15" customHeight="1">
      <c r="A17" s="25" t="s">
        <v>131</v>
      </c>
      <c r="B17" s="100">
        <v>87.7</v>
      </c>
      <c r="C17" s="100">
        <v>86.9</v>
      </c>
      <c r="D17" s="100">
        <v>92.9</v>
      </c>
      <c r="E17" s="100">
        <v>91.9</v>
      </c>
      <c r="F17" s="100">
        <v>85.3</v>
      </c>
      <c r="G17" s="100">
        <v>94.5</v>
      </c>
      <c r="H17" s="100">
        <v>76.1</v>
      </c>
      <c r="I17" s="100">
        <v>84</v>
      </c>
      <c r="J17" s="100">
        <v>77.6</v>
      </c>
      <c r="K17" s="100">
        <v>65.5</v>
      </c>
      <c r="L17" s="33">
        <v>575</v>
      </c>
    </row>
    <row r="18" spans="1:12" ht="15" customHeight="1">
      <c r="A18" s="25" t="s">
        <v>132</v>
      </c>
      <c r="B18" s="100">
        <v>79.9</v>
      </c>
      <c r="C18" s="100">
        <v>77.7</v>
      </c>
      <c r="D18" s="100">
        <v>86</v>
      </c>
      <c r="E18" s="100">
        <v>74.9</v>
      </c>
      <c r="F18" s="100">
        <v>61.5</v>
      </c>
      <c r="G18" s="100">
        <v>77.1</v>
      </c>
      <c r="H18" s="100">
        <v>51.9</v>
      </c>
      <c r="I18" s="100">
        <v>68.6</v>
      </c>
      <c r="J18" s="100">
        <v>59.1</v>
      </c>
      <c r="K18" s="100">
        <v>53.7</v>
      </c>
      <c r="L18" s="33">
        <v>1025</v>
      </c>
    </row>
    <row r="19" spans="1:12" ht="15" customHeight="1">
      <c r="A19" s="25" t="s">
        <v>133</v>
      </c>
      <c r="B19" s="100">
        <v>86.5</v>
      </c>
      <c r="C19" s="100">
        <v>82.1</v>
      </c>
      <c r="D19" s="100">
        <v>89.8</v>
      </c>
      <c r="E19" s="100">
        <v>74.7</v>
      </c>
      <c r="F19" s="100">
        <v>65.9</v>
      </c>
      <c r="G19" s="100">
        <v>67.9</v>
      </c>
      <c r="H19" s="100">
        <v>46</v>
      </c>
      <c r="I19" s="100">
        <v>72.3</v>
      </c>
      <c r="J19" s="100">
        <v>48</v>
      </c>
      <c r="K19" s="100">
        <v>50.7</v>
      </c>
      <c r="L19" s="33">
        <v>888</v>
      </c>
    </row>
    <row r="20" spans="1:12" ht="15" customHeight="1">
      <c r="A20" s="138" t="s">
        <v>104</v>
      </c>
      <c r="B20" s="100"/>
      <c r="C20" s="100"/>
      <c r="D20" s="100"/>
      <c r="E20" s="100"/>
      <c r="F20" s="100"/>
      <c r="G20" s="100"/>
      <c r="H20" s="100"/>
      <c r="I20" s="100"/>
      <c r="J20" s="100"/>
      <c r="K20" s="100"/>
      <c r="L20" s="33"/>
    </row>
    <row r="21" spans="1:12" ht="15" customHeight="1">
      <c r="A21" s="25" t="s">
        <v>120</v>
      </c>
      <c r="B21" s="100">
        <v>83.2</v>
      </c>
      <c r="C21" s="100">
        <v>79.3</v>
      </c>
      <c r="D21" s="100">
        <v>91.1</v>
      </c>
      <c r="E21" s="100">
        <v>75.4</v>
      </c>
      <c r="F21" s="100">
        <v>70.7</v>
      </c>
      <c r="G21" s="100">
        <v>85.7</v>
      </c>
      <c r="H21" s="100">
        <v>55.1</v>
      </c>
      <c r="I21" s="100">
        <v>55.3</v>
      </c>
      <c r="J21" s="100">
        <v>85.6</v>
      </c>
      <c r="K21" s="100">
        <v>62.2</v>
      </c>
      <c r="L21" s="33">
        <v>1803</v>
      </c>
    </row>
    <row r="22" spans="1:12" ht="15" customHeight="1">
      <c r="A22" s="25" t="s">
        <v>121</v>
      </c>
      <c r="B22" s="100">
        <v>82.4</v>
      </c>
      <c r="C22" s="100">
        <v>79.7</v>
      </c>
      <c r="D22" s="100">
        <v>92.6</v>
      </c>
      <c r="E22" s="100">
        <v>80.4</v>
      </c>
      <c r="F22" s="100">
        <v>71.3</v>
      </c>
      <c r="G22" s="100">
        <v>84.6</v>
      </c>
      <c r="H22" s="100">
        <v>54.7</v>
      </c>
      <c r="I22" s="100">
        <v>65.3</v>
      </c>
      <c r="J22" s="100">
        <v>84.1</v>
      </c>
      <c r="K22" s="100">
        <v>65</v>
      </c>
      <c r="L22" s="33">
        <v>1771</v>
      </c>
    </row>
    <row r="23" spans="1:12" ht="15" customHeight="1">
      <c r="A23" s="25" t="s">
        <v>122</v>
      </c>
      <c r="B23" s="100">
        <v>80.4</v>
      </c>
      <c r="C23" s="100">
        <v>80.7</v>
      </c>
      <c r="D23" s="100">
        <v>93.3</v>
      </c>
      <c r="E23" s="100">
        <v>83.3</v>
      </c>
      <c r="F23" s="100">
        <v>72.7</v>
      </c>
      <c r="G23" s="100">
        <v>86.8</v>
      </c>
      <c r="H23" s="100">
        <v>55.1</v>
      </c>
      <c r="I23" s="100">
        <v>72.6</v>
      </c>
      <c r="J23" s="100">
        <v>80.9</v>
      </c>
      <c r="K23" s="100">
        <v>66.8</v>
      </c>
      <c r="L23" s="33">
        <v>1283</v>
      </c>
    </row>
    <row r="24" spans="1:12" ht="15" customHeight="1">
      <c r="A24" s="25" t="s">
        <v>209</v>
      </c>
      <c r="B24" s="100">
        <v>83</v>
      </c>
      <c r="C24" s="100">
        <v>81.6</v>
      </c>
      <c r="D24" s="100">
        <v>93.7</v>
      </c>
      <c r="E24" s="100">
        <v>87.7</v>
      </c>
      <c r="F24" s="100">
        <v>72.9</v>
      </c>
      <c r="G24" s="100">
        <v>88</v>
      </c>
      <c r="H24" s="100">
        <v>60.2</v>
      </c>
      <c r="I24" s="100">
        <v>82.7</v>
      </c>
      <c r="J24" s="100">
        <v>78.2</v>
      </c>
      <c r="K24" s="100">
        <v>70.4</v>
      </c>
      <c r="L24" s="33">
        <v>4065</v>
      </c>
    </row>
    <row r="25" spans="1:12" ht="15" customHeight="1">
      <c r="A25" s="28" t="s">
        <v>171</v>
      </c>
      <c r="B25" s="251"/>
      <c r="C25" s="251"/>
      <c r="D25" s="251"/>
      <c r="E25" s="251"/>
      <c r="F25" s="251"/>
      <c r="G25" s="251"/>
      <c r="H25" s="251"/>
      <c r="I25" s="251"/>
      <c r="J25" s="251"/>
      <c r="K25" s="251"/>
      <c r="L25" s="33"/>
    </row>
    <row r="26" spans="1:12" ht="15" customHeight="1">
      <c r="A26" s="25" t="s">
        <v>172</v>
      </c>
      <c r="B26" s="100">
        <v>83.2</v>
      </c>
      <c r="C26" s="100">
        <v>82.6</v>
      </c>
      <c r="D26" s="100">
        <v>93.4</v>
      </c>
      <c r="E26" s="100">
        <v>86.7</v>
      </c>
      <c r="F26" s="100">
        <v>74.1</v>
      </c>
      <c r="G26" s="100">
        <v>87.8</v>
      </c>
      <c r="H26" s="100">
        <v>60.8</v>
      </c>
      <c r="I26" s="100">
        <v>85.1</v>
      </c>
      <c r="J26" s="100">
        <v>77.1</v>
      </c>
      <c r="K26" s="100">
        <v>68.8</v>
      </c>
      <c r="L26" s="142">
        <v>6036</v>
      </c>
    </row>
    <row r="27" spans="1:12" ht="15" customHeight="1" thickBot="1">
      <c r="A27" s="207" t="s">
        <v>177</v>
      </c>
      <c r="B27" s="101">
        <v>81.5</v>
      </c>
      <c r="C27" s="101">
        <v>77.1</v>
      </c>
      <c r="D27" s="101">
        <v>92</v>
      </c>
      <c r="E27" s="101">
        <v>78.9</v>
      </c>
      <c r="F27" s="101">
        <v>68.9</v>
      </c>
      <c r="G27" s="101">
        <v>85.3</v>
      </c>
      <c r="H27" s="101">
        <v>52.8</v>
      </c>
      <c r="I27" s="101">
        <v>52.5</v>
      </c>
      <c r="J27" s="101">
        <v>87.5</v>
      </c>
      <c r="K27" s="101">
        <v>64.9</v>
      </c>
      <c r="L27" s="27">
        <v>3192</v>
      </c>
    </row>
    <row r="28" spans="1:12" ht="15" customHeight="1">
      <c r="A28" s="262"/>
      <c r="B28" s="89"/>
      <c r="C28" s="89"/>
      <c r="D28" s="89"/>
      <c r="E28" s="89"/>
      <c r="F28" s="89"/>
      <c r="G28" s="89"/>
      <c r="H28" s="89"/>
      <c r="I28" s="89"/>
      <c r="J28" s="89"/>
      <c r="K28" s="89"/>
      <c r="L28" s="89"/>
    </row>
    <row r="29" spans="1:12" ht="15" customHeight="1">
      <c r="A29" s="89"/>
      <c r="B29" s="89"/>
      <c r="C29" s="89"/>
      <c r="D29" s="89"/>
      <c r="E29" s="89"/>
      <c r="F29" s="89"/>
      <c r="G29" s="89"/>
      <c r="H29" s="89"/>
      <c r="I29" s="89"/>
      <c r="J29" s="89"/>
      <c r="K29" s="89"/>
      <c r="L29" s="89"/>
    </row>
    <row r="30" ht="15" customHeight="1"/>
    <row r="31" ht="15" customHeight="1"/>
  </sheetData>
  <printOptions/>
  <pageMargins left="0.75" right="0.75" top="1" bottom="1" header="0.5" footer="0.5"/>
  <pageSetup horizontalDpi="200" verticalDpi="200" orientation="landscape" paperSize="9" scale="85" r:id="rId1"/>
</worksheet>
</file>

<file path=xl/worksheets/sheet25.xml><?xml version="1.0" encoding="utf-8"?>
<worksheet xmlns="http://schemas.openxmlformats.org/spreadsheetml/2006/main" xmlns:r="http://schemas.openxmlformats.org/officeDocument/2006/relationships">
  <dimension ref="A1:I52"/>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424</v>
      </c>
    </row>
    <row r="2" spans="1:9" ht="45" customHeight="1" thickBot="1">
      <c r="A2" s="143"/>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28.9</v>
      </c>
      <c r="C4" s="100">
        <v>49.3</v>
      </c>
      <c r="D4" s="100">
        <v>7.1</v>
      </c>
      <c r="E4" s="100">
        <v>0.9</v>
      </c>
      <c r="F4" s="100">
        <v>11.2</v>
      </c>
      <c r="G4" s="100">
        <v>1</v>
      </c>
      <c r="H4" s="100">
        <v>1.6</v>
      </c>
      <c r="I4" s="33">
        <v>6384</v>
      </c>
    </row>
    <row r="5" spans="1:9" ht="15" customHeight="1">
      <c r="A5" s="28" t="s">
        <v>109</v>
      </c>
      <c r="B5" s="100"/>
      <c r="C5" s="100"/>
      <c r="D5" s="100"/>
      <c r="E5" s="100"/>
      <c r="F5" s="100"/>
      <c r="G5" s="100"/>
      <c r="H5" s="100"/>
      <c r="I5" s="33"/>
    </row>
    <row r="6" spans="1:9" ht="15" customHeight="1">
      <c r="A6" s="25" t="s">
        <v>110</v>
      </c>
      <c r="B6" s="100">
        <v>28.4</v>
      </c>
      <c r="C6" s="100">
        <v>54.1</v>
      </c>
      <c r="D6" s="100">
        <v>4.7</v>
      </c>
      <c r="E6" s="100">
        <v>1.5</v>
      </c>
      <c r="F6" s="100">
        <v>9.1</v>
      </c>
      <c r="G6" s="100">
        <v>0.8</v>
      </c>
      <c r="H6" s="100">
        <v>1.5</v>
      </c>
      <c r="I6" s="33">
        <v>2617</v>
      </c>
    </row>
    <row r="7" spans="1:9" ht="15" customHeight="1">
      <c r="A7" s="25" t="s">
        <v>111</v>
      </c>
      <c r="B7" s="100">
        <v>29.4</v>
      </c>
      <c r="C7" s="100">
        <v>45.2</v>
      </c>
      <c r="D7" s="100">
        <v>9.1</v>
      </c>
      <c r="E7" s="100">
        <v>0.3</v>
      </c>
      <c r="F7" s="100">
        <v>13</v>
      </c>
      <c r="G7" s="100">
        <v>1.1</v>
      </c>
      <c r="H7" s="100">
        <v>1.7</v>
      </c>
      <c r="I7" s="33">
        <v>3767</v>
      </c>
    </row>
    <row r="8" spans="1:9" ht="15" customHeight="1">
      <c r="A8" s="28" t="s">
        <v>136</v>
      </c>
      <c r="B8" s="100"/>
      <c r="C8" s="100"/>
      <c r="D8" s="100"/>
      <c r="E8" s="100"/>
      <c r="F8" s="100"/>
      <c r="G8" s="100"/>
      <c r="H8" s="100"/>
      <c r="I8" s="33"/>
    </row>
    <row r="9" spans="1:9" ht="15" customHeight="1">
      <c r="A9" s="25" t="s">
        <v>164</v>
      </c>
      <c r="B9" s="100">
        <v>43</v>
      </c>
      <c r="C9" s="100">
        <v>12.5</v>
      </c>
      <c r="D9" s="100">
        <v>25.8</v>
      </c>
      <c r="E9" s="100">
        <v>1.8</v>
      </c>
      <c r="F9" s="100">
        <v>14.2</v>
      </c>
      <c r="G9" s="100">
        <v>1.4</v>
      </c>
      <c r="H9" s="100">
        <v>1.4</v>
      </c>
      <c r="I9" s="33">
        <v>210</v>
      </c>
    </row>
    <row r="10" spans="1:9" ht="15" customHeight="1">
      <c r="A10" s="25" t="s">
        <v>138</v>
      </c>
      <c r="B10" s="100">
        <v>33.8</v>
      </c>
      <c r="C10" s="100">
        <v>43.8</v>
      </c>
      <c r="D10" s="100">
        <v>4.5</v>
      </c>
      <c r="E10" s="100">
        <v>0.5</v>
      </c>
      <c r="F10" s="100">
        <v>12.6</v>
      </c>
      <c r="G10" s="100">
        <v>2.7</v>
      </c>
      <c r="H10" s="100">
        <v>2.2</v>
      </c>
      <c r="I10" s="33">
        <v>714</v>
      </c>
    </row>
    <row r="11" spans="1:9" ht="15" customHeight="1">
      <c r="A11" s="25" t="s">
        <v>139</v>
      </c>
      <c r="B11" s="100">
        <v>30.2</v>
      </c>
      <c r="C11" s="100">
        <v>55.9</v>
      </c>
      <c r="D11" s="100">
        <v>4.3</v>
      </c>
      <c r="E11" s="100">
        <v>0.7</v>
      </c>
      <c r="F11" s="100">
        <v>6.9</v>
      </c>
      <c r="G11" s="100">
        <v>0.9</v>
      </c>
      <c r="H11" s="100">
        <v>1</v>
      </c>
      <c r="I11" s="33">
        <v>1077</v>
      </c>
    </row>
    <row r="12" spans="1:9" ht="15" customHeight="1">
      <c r="A12" s="25" t="s">
        <v>140</v>
      </c>
      <c r="B12" s="100">
        <v>24.6</v>
      </c>
      <c r="C12" s="100">
        <v>62.4</v>
      </c>
      <c r="D12" s="100">
        <v>2.3</v>
      </c>
      <c r="E12" s="100">
        <v>1.1</v>
      </c>
      <c r="F12" s="100">
        <v>7.3</v>
      </c>
      <c r="G12" s="100">
        <v>0.8</v>
      </c>
      <c r="H12" s="100">
        <v>1.4</v>
      </c>
      <c r="I12" s="33">
        <v>1311</v>
      </c>
    </row>
    <row r="13" spans="1:9" ht="15" customHeight="1">
      <c r="A13" s="25" t="s">
        <v>141</v>
      </c>
      <c r="B13" s="100">
        <v>27.7</v>
      </c>
      <c r="C13" s="100">
        <v>54</v>
      </c>
      <c r="D13" s="100">
        <v>5.1</v>
      </c>
      <c r="E13" s="100">
        <v>1.3</v>
      </c>
      <c r="F13" s="100">
        <v>10.2</v>
      </c>
      <c r="G13" s="100">
        <v>0.6</v>
      </c>
      <c r="H13" s="100">
        <v>1</v>
      </c>
      <c r="I13" s="33">
        <v>1128</v>
      </c>
    </row>
    <row r="14" spans="1:9" ht="15" customHeight="1">
      <c r="A14" s="25" t="s">
        <v>142</v>
      </c>
      <c r="B14" s="100">
        <v>26</v>
      </c>
      <c r="C14" s="100">
        <v>50.3</v>
      </c>
      <c r="D14" s="100">
        <v>7.5</v>
      </c>
      <c r="E14" s="100">
        <v>0.4</v>
      </c>
      <c r="F14" s="100">
        <v>14.2</v>
      </c>
      <c r="G14" s="100">
        <v>0.2</v>
      </c>
      <c r="H14" s="100">
        <v>1.4</v>
      </c>
      <c r="I14" s="33">
        <v>1046</v>
      </c>
    </row>
    <row r="15" spans="1:9" ht="15" customHeight="1">
      <c r="A15" s="25" t="s">
        <v>143</v>
      </c>
      <c r="B15" s="100">
        <v>23.7</v>
      </c>
      <c r="C15" s="100">
        <v>41</v>
      </c>
      <c r="D15" s="100">
        <v>12.6</v>
      </c>
      <c r="E15" s="100">
        <v>0.2</v>
      </c>
      <c r="F15" s="100">
        <v>19.9</v>
      </c>
      <c r="G15" s="100">
        <v>0.5</v>
      </c>
      <c r="H15" s="100">
        <v>2.1</v>
      </c>
      <c r="I15" s="33">
        <v>645</v>
      </c>
    </row>
    <row r="16" spans="1:9" ht="15" customHeight="1">
      <c r="A16" s="25" t="s">
        <v>144</v>
      </c>
      <c r="B16" s="100">
        <v>21.6</v>
      </c>
      <c r="C16" s="100">
        <v>27.8</v>
      </c>
      <c r="D16" s="100">
        <v>17.6</v>
      </c>
      <c r="E16" s="100">
        <v>0</v>
      </c>
      <c r="F16" s="100">
        <v>23.5</v>
      </c>
      <c r="G16" s="100">
        <v>0.2</v>
      </c>
      <c r="H16" s="100">
        <v>9.3</v>
      </c>
      <c r="I16" s="33">
        <v>253</v>
      </c>
    </row>
    <row r="17" spans="1:9" ht="15" customHeight="1">
      <c r="A17" s="28" t="s">
        <v>112</v>
      </c>
      <c r="B17" s="100"/>
      <c r="C17" s="100"/>
      <c r="D17" s="100"/>
      <c r="E17" s="100"/>
      <c r="F17" s="100"/>
      <c r="G17" s="100"/>
      <c r="H17" s="100"/>
      <c r="I17" s="33"/>
    </row>
    <row r="18" spans="1:9" ht="15" customHeight="1">
      <c r="A18" s="25" t="s">
        <v>113</v>
      </c>
      <c r="B18" s="100">
        <v>19</v>
      </c>
      <c r="C18" s="100">
        <v>74.6</v>
      </c>
      <c r="D18" s="100">
        <v>2</v>
      </c>
      <c r="E18" s="100">
        <v>0.4</v>
      </c>
      <c r="F18" s="100">
        <v>3.3</v>
      </c>
      <c r="G18" s="100">
        <v>0.2</v>
      </c>
      <c r="H18" s="100">
        <v>0.4</v>
      </c>
      <c r="I18" s="33">
        <v>375</v>
      </c>
    </row>
    <row r="19" spans="1:9" ht="15" customHeight="1">
      <c r="A19" s="25" t="s">
        <v>114</v>
      </c>
      <c r="B19" s="100">
        <v>27.1</v>
      </c>
      <c r="C19" s="100">
        <v>60.3</v>
      </c>
      <c r="D19" s="100">
        <v>2.3</v>
      </c>
      <c r="E19" s="100">
        <v>1.3</v>
      </c>
      <c r="F19" s="100">
        <v>6.5</v>
      </c>
      <c r="G19" s="100">
        <v>1.2</v>
      </c>
      <c r="H19" s="100">
        <v>1.3</v>
      </c>
      <c r="I19" s="33">
        <v>2417</v>
      </c>
    </row>
    <row r="20" spans="1:9" ht="15" customHeight="1">
      <c r="A20" s="25" t="s">
        <v>115</v>
      </c>
      <c r="B20" s="100">
        <v>31.3</v>
      </c>
      <c r="C20" s="100">
        <v>49.4</v>
      </c>
      <c r="D20" s="100">
        <v>5</v>
      </c>
      <c r="E20" s="100">
        <v>0.9</v>
      </c>
      <c r="F20" s="100">
        <v>11.7</v>
      </c>
      <c r="G20" s="100">
        <v>0.6</v>
      </c>
      <c r="H20" s="100">
        <v>1.1</v>
      </c>
      <c r="I20" s="33">
        <v>775</v>
      </c>
    </row>
    <row r="21" spans="1:9" ht="15" customHeight="1">
      <c r="A21" s="25" t="s">
        <v>214</v>
      </c>
      <c r="B21" s="100">
        <v>34</v>
      </c>
      <c r="C21" s="100">
        <v>42</v>
      </c>
      <c r="D21" s="100">
        <v>5.5</v>
      </c>
      <c r="E21" s="100">
        <v>0.5</v>
      </c>
      <c r="F21" s="100">
        <v>15.5</v>
      </c>
      <c r="G21" s="100">
        <v>1.1</v>
      </c>
      <c r="H21" s="100">
        <v>1.4</v>
      </c>
      <c r="I21" s="33">
        <v>405</v>
      </c>
    </row>
    <row r="22" spans="1:9" ht="15" customHeight="1">
      <c r="A22" s="25" t="s">
        <v>116</v>
      </c>
      <c r="B22" s="100">
        <v>24.8</v>
      </c>
      <c r="C22" s="100">
        <v>42.3</v>
      </c>
      <c r="D22" s="100">
        <v>11.3</v>
      </c>
      <c r="E22" s="100">
        <v>0.3</v>
      </c>
      <c r="F22" s="100">
        <v>18.4</v>
      </c>
      <c r="G22" s="100">
        <v>0.4</v>
      </c>
      <c r="H22" s="100">
        <v>2.5</v>
      </c>
      <c r="I22" s="33">
        <v>1640</v>
      </c>
    </row>
    <row r="23" spans="1:9" ht="15" customHeight="1">
      <c r="A23" s="25" t="s">
        <v>117</v>
      </c>
      <c r="B23" s="100">
        <v>43.8</v>
      </c>
      <c r="C23" s="100">
        <v>23.4</v>
      </c>
      <c r="D23" s="100">
        <v>5.5</v>
      </c>
      <c r="E23" s="100">
        <v>0.5</v>
      </c>
      <c r="F23" s="100">
        <v>26.5</v>
      </c>
      <c r="G23" s="100">
        <v>0.3</v>
      </c>
      <c r="H23" s="100">
        <v>0</v>
      </c>
      <c r="I23" s="33">
        <v>171</v>
      </c>
    </row>
    <row r="24" spans="1:9" ht="15" customHeight="1">
      <c r="A24" s="25" t="s">
        <v>118</v>
      </c>
      <c r="B24" s="100">
        <v>38.2</v>
      </c>
      <c r="C24" s="100">
        <v>26.6</v>
      </c>
      <c r="D24" s="100">
        <v>13.3</v>
      </c>
      <c r="E24" s="100">
        <v>0</v>
      </c>
      <c r="F24" s="100">
        <v>15.4</v>
      </c>
      <c r="G24" s="100">
        <v>4.3</v>
      </c>
      <c r="H24" s="100">
        <v>2.2</v>
      </c>
      <c r="I24" s="33">
        <v>166</v>
      </c>
    </row>
    <row r="25" spans="1:9" ht="15" customHeight="1">
      <c r="A25" s="25" t="s">
        <v>119</v>
      </c>
      <c r="B25" s="100">
        <v>28.4</v>
      </c>
      <c r="C25" s="100">
        <v>22.8</v>
      </c>
      <c r="D25" s="100">
        <v>23.5</v>
      </c>
      <c r="E25" s="100">
        <v>0.2</v>
      </c>
      <c r="F25" s="100">
        <v>18.3</v>
      </c>
      <c r="G25" s="100">
        <v>0.2</v>
      </c>
      <c r="H25" s="100">
        <v>6.5</v>
      </c>
      <c r="I25" s="33">
        <v>285</v>
      </c>
    </row>
    <row r="26" spans="1:9" ht="15" customHeight="1">
      <c r="A26" s="138" t="s">
        <v>104</v>
      </c>
      <c r="B26" s="100"/>
      <c r="C26" s="100"/>
      <c r="D26" s="100"/>
      <c r="E26" s="100"/>
      <c r="F26" s="100"/>
      <c r="G26" s="100"/>
      <c r="H26" s="100"/>
      <c r="I26" s="33"/>
    </row>
    <row r="27" spans="1:9" ht="15" customHeight="1">
      <c r="A27" s="25" t="s">
        <v>120</v>
      </c>
      <c r="B27" s="100">
        <v>37.3</v>
      </c>
      <c r="C27" s="100">
        <v>26.1</v>
      </c>
      <c r="D27" s="100">
        <v>8.2</v>
      </c>
      <c r="E27" s="100">
        <v>0.5</v>
      </c>
      <c r="F27" s="100">
        <v>23.6</v>
      </c>
      <c r="G27" s="100">
        <v>0.3</v>
      </c>
      <c r="H27" s="100">
        <v>4</v>
      </c>
      <c r="I27" s="33">
        <v>929</v>
      </c>
    </row>
    <row r="28" spans="1:9" ht="15" customHeight="1">
      <c r="A28" s="25" t="s">
        <v>121</v>
      </c>
      <c r="B28" s="100">
        <v>35.4</v>
      </c>
      <c r="C28" s="100">
        <v>30.5</v>
      </c>
      <c r="D28" s="100">
        <v>8.3</v>
      </c>
      <c r="E28" s="100">
        <v>0.8</v>
      </c>
      <c r="F28" s="100">
        <v>20.6</v>
      </c>
      <c r="G28" s="100">
        <v>1.9</v>
      </c>
      <c r="H28" s="100">
        <v>2.5</v>
      </c>
      <c r="I28" s="33">
        <v>1054</v>
      </c>
    </row>
    <row r="29" spans="1:9" ht="15" customHeight="1">
      <c r="A29" s="25" t="s">
        <v>122</v>
      </c>
      <c r="B29" s="100">
        <v>31.9</v>
      </c>
      <c r="C29" s="100">
        <v>44.5</v>
      </c>
      <c r="D29" s="100">
        <v>8.7</v>
      </c>
      <c r="E29" s="100">
        <v>0.2</v>
      </c>
      <c r="F29" s="100">
        <v>11.9</v>
      </c>
      <c r="G29" s="100">
        <v>0.7</v>
      </c>
      <c r="H29" s="100">
        <v>2.1</v>
      </c>
      <c r="I29" s="33">
        <v>875</v>
      </c>
    </row>
    <row r="30" spans="1:9" ht="15" customHeight="1">
      <c r="A30" s="25" t="s">
        <v>123</v>
      </c>
      <c r="B30" s="100">
        <v>26.7</v>
      </c>
      <c r="C30" s="100">
        <v>53.4</v>
      </c>
      <c r="D30" s="100">
        <v>6.4</v>
      </c>
      <c r="E30" s="100">
        <v>0.6</v>
      </c>
      <c r="F30" s="100">
        <v>10.7</v>
      </c>
      <c r="G30" s="100">
        <v>0.9</v>
      </c>
      <c r="H30" s="100">
        <v>1.2</v>
      </c>
      <c r="I30" s="33">
        <v>719</v>
      </c>
    </row>
    <row r="31" spans="1:9" ht="15" customHeight="1">
      <c r="A31" s="25" t="s">
        <v>124</v>
      </c>
      <c r="B31" s="100">
        <v>29.6</v>
      </c>
      <c r="C31" s="100">
        <v>55</v>
      </c>
      <c r="D31" s="100">
        <v>6.5</v>
      </c>
      <c r="E31" s="100">
        <v>0.5</v>
      </c>
      <c r="F31" s="100">
        <v>6.9</v>
      </c>
      <c r="G31" s="100">
        <v>0.3</v>
      </c>
      <c r="H31" s="100">
        <v>1.2</v>
      </c>
      <c r="I31" s="33">
        <v>693</v>
      </c>
    </row>
    <row r="32" spans="1:9" ht="15" customHeight="1">
      <c r="A32" s="25" t="s">
        <v>125</v>
      </c>
      <c r="B32" s="100">
        <v>25.7</v>
      </c>
      <c r="C32" s="100">
        <v>59.2</v>
      </c>
      <c r="D32" s="100">
        <v>5.2</v>
      </c>
      <c r="E32" s="100">
        <v>1.4</v>
      </c>
      <c r="F32" s="100">
        <v>7</v>
      </c>
      <c r="G32" s="100">
        <v>0.8</v>
      </c>
      <c r="H32" s="100">
        <v>0.6</v>
      </c>
      <c r="I32" s="33">
        <v>960</v>
      </c>
    </row>
    <row r="33" spans="1:9" ht="15" customHeight="1">
      <c r="A33" s="25" t="s">
        <v>126</v>
      </c>
      <c r="B33" s="100">
        <v>21.9</v>
      </c>
      <c r="C33" s="100">
        <v>63.5</v>
      </c>
      <c r="D33" s="100">
        <v>6.6</v>
      </c>
      <c r="E33" s="100">
        <v>1.5</v>
      </c>
      <c r="F33" s="100">
        <v>3.7</v>
      </c>
      <c r="G33" s="100">
        <v>1.7</v>
      </c>
      <c r="H33" s="100">
        <v>1</v>
      </c>
      <c r="I33" s="33">
        <v>980</v>
      </c>
    </row>
    <row r="34" spans="1:9" ht="15" customHeight="1">
      <c r="A34" s="138" t="s">
        <v>105</v>
      </c>
      <c r="B34" s="100"/>
      <c r="C34" s="100"/>
      <c r="D34" s="100"/>
      <c r="E34" s="100"/>
      <c r="F34" s="100"/>
      <c r="G34" s="100"/>
      <c r="H34" s="100"/>
      <c r="I34" s="33"/>
    </row>
    <row r="35" spans="1:9" ht="15" customHeight="1">
      <c r="A35" s="25" t="s">
        <v>320</v>
      </c>
      <c r="B35" s="100">
        <v>41.2</v>
      </c>
      <c r="C35" s="100">
        <v>30.2</v>
      </c>
      <c r="D35" s="100">
        <v>6.6</v>
      </c>
      <c r="E35" s="100">
        <v>0.2</v>
      </c>
      <c r="F35" s="100">
        <v>19.2</v>
      </c>
      <c r="G35" s="100">
        <v>0.7</v>
      </c>
      <c r="H35" s="100">
        <v>1.8</v>
      </c>
      <c r="I35" s="33">
        <v>1078</v>
      </c>
    </row>
    <row r="36" spans="1:9" ht="15" customHeight="1">
      <c r="A36" s="206" t="s">
        <v>321</v>
      </c>
      <c r="B36" s="100">
        <v>34.1</v>
      </c>
      <c r="C36" s="100">
        <v>39.7</v>
      </c>
      <c r="D36" s="100">
        <v>8.8</v>
      </c>
      <c r="E36" s="100">
        <v>0.4</v>
      </c>
      <c r="F36" s="100">
        <v>14.1</v>
      </c>
      <c r="G36" s="100">
        <v>1</v>
      </c>
      <c r="H36" s="100">
        <v>1.9</v>
      </c>
      <c r="I36" s="33">
        <v>1224</v>
      </c>
    </row>
    <row r="37" spans="1:9" ht="15" customHeight="1">
      <c r="A37" s="206" t="s">
        <v>322</v>
      </c>
      <c r="B37" s="100">
        <v>26.5</v>
      </c>
      <c r="C37" s="100">
        <v>53.6</v>
      </c>
      <c r="D37" s="100">
        <v>7.8</v>
      </c>
      <c r="E37" s="100">
        <v>0.8</v>
      </c>
      <c r="F37" s="100">
        <v>9</v>
      </c>
      <c r="G37" s="100">
        <v>0.5</v>
      </c>
      <c r="H37" s="100">
        <v>1.8</v>
      </c>
      <c r="I37" s="33">
        <v>1378</v>
      </c>
    </row>
    <row r="38" spans="1:9" ht="15" customHeight="1">
      <c r="A38" s="206" t="s">
        <v>323</v>
      </c>
      <c r="B38" s="100">
        <v>22.1</v>
      </c>
      <c r="C38" s="100">
        <v>60.8</v>
      </c>
      <c r="D38" s="100">
        <v>6.9</v>
      </c>
      <c r="E38" s="100">
        <v>0.5</v>
      </c>
      <c r="F38" s="100">
        <v>7.8</v>
      </c>
      <c r="G38" s="100">
        <v>1</v>
      </c>
      <c r="H38" s="100">
        <v>0.8</v>
      </c>
      <c r="I38" s="33">
        <v>1445</v>
      </c>
    </row>
    <row r="39" spans="1:9" ht="15" customHeight="1">
      <c r="A39" s="25" t="s">
        <v>127</v>
      </c>
      <c r="B39" s="100">
        <v>24.1</v>
      </c>
      <c r="C39" s="100">
        <v>56.4</v>
      </c>
      <c r="D39" s="100">
        <v>5.5</v>
      </c>
      <c r="E39" s="100">
        <v>2.2</v>
      </c>
      <c r="F39" s="100">
        <v>8.2</v>
      </c>
      <c r="G39" s="100">
        <v>1.7</v>
      </c>
      <c r="H39" s="100">
        <v>1.9</v>
      </c>
      <c r="I39" s="33">
        <v>1259</v>
      </c>
    </row>
    <row r="40" spans="1:9" ht="15" customHeight="1">
      <c r="A40" s="28" t="s">
        <v>106</v>
      </c>
      <c r="B40" s="100"/>
      <c r="C40" s="100"/>
      <c r="D40" s="100"/>
      <c r="E40" s="100"/>
      <c r="F40" s="100"/>
      <c r="G40" s="100"/>
      <c r="H40" s="100"/>
      <c r="I40" s="33"/>
    </row>
    <row r="41" spans="1:9" ht="15" customHeight="1">
      <c r="A41" s="25" t="s">
        <v>128</v>
      </c>
      <c r="B41" s="100">
        <v>35.8</v>
      </c>
      <c r="C41" s="100">
        <v>37.3</v>
      </c>
      <c r="D41" s="100">
        <v>6.2</v>
      </c>
      <c r="E41" s="100">
        <v>1.1</v>
      </c>
      <c r="F41" s="100">
        <v>15.9</v>
      </c>
      <c r="G41" s="100">
        <v>1.5</v>
      </c>
      <c r="H41" s="100">
        <v>2.1</v>
      </c>
      <c r="I41" s="33">
        <v>2182</v>
      </c>
    </row>
    <row r="42" spans="1:9" ht="15" customHeight="1">
      <c r="A42" s="25" t="s">
        <v>129</v>
      </c>
      <c r="B42" s="100">
        <v>30.5</v>
      </c>
      <c r="C42" s="100">
        <v>49.1</v>
      </c>
      <c r="D42" s="100">
        <v>7.5</v>
      </c>
      <c r="E42" s="100">
        <v>0.8</v>
      </c>
      <c r="F42" s="100">
        <v>9.6</v>
      </c>
      <c r="G42" s="100">
        <v>1</v>
      </c>
      <c r="H42" s="100">
        <v>1.5</v>
      </c>
      <c r="I42" s="33">
        <v>1926</v>
      </c>
    </row>
    <row r="43" spans="1:9" ht="15" customHeight="1">
      <c r="A43" s="25" t="s">
        <v>130</v>
      </c>
      <c r="B43" s="100">
        <v>34.5</v>
      </c>
      <c r="C43" s="100">
        <v>46.9</v>
      </c>
      <c r="D43" s="100">
        <v>9.9</v>
      </c>
      <c r="E43" s="100">
        <v>0.4</v>
      </c>
      <c r="F43" s="100">
        <v>7.5</v>
      </c>
      <c r="G43" s="100">
        <v>0</v>
      </c>
      <c r="H43" s="100">
        <v>0.8</v>
      </c>
      <c r="I43" s="4">
        <v>602</v>
      </c>
    </row>
    <row r="44" spans="1:9" ht="15" customHeight="1">
      <c r="A44" s="25" t="s">
        <v>131</v>
      </c>
      <c r="B44" s="100">
        <v>41.4</v>
      </c>
      <c r="C44" s="100">
        <v>45.3</v>
      </c>
      <c r="D44" s="100">
        <v>5.5</v>
      </c>
      <c r="E44" s="100">
        <v>0.1</v>
      </c>
      <c r="F44" s="100">
        <v>5.3</v>
      </c>
      <c r="G44" s="100">
        <v>0.5</v>
      </c>
      <c r="H44" s="100">
        <v>1.8</v>
      </c>
      <c r="I44" s="4">
        <v>371</v>
      </c>
    </row>
    <row r="45" spans="1:9" ht="15" customHeight="1">
      <c r="A45" s="25" t="s">
        <v>132</v>
      </c>
      <c r="B45" s="100">
        <v>4.8</v>
      </c>
      <c r="C45" s="100">
        <v>80.2</v>
      </c>
      <c r="D45" s="100">
        <v>4.8</v>
      </c>
      <c r="E45" s="100">
        <v>0.6</v>
      </c>
      <c r="F45" s="100">
        <v>8.4</v>
      </c>
      <c r="G45" s="100">
        <v>0.5</v>
      </c>
      <c r="H45" s="100">
        <v>0.7</v>
      </c>
      <c r="I45" s="4">
        <v>770</v>
      </c>
    </row>
    <row r="46" spans="1:9" ht="15" customHeight="1" thickBot="1">
      <c r="A46" s="207" t="s">
        <v>133</v>
      </c>
      <c r="B46" s="101">
        <v>8.6</v>
      </c>
      <c r="C46" s="101">
        <v>69.5</v>
      </c>
      <c r="D46" s="101">
        <v>12.5</v>
      </c>
      <c r="E46" s="101">
        <v>1.2</v>
      </c>
      <c r="F46" s="101">
        <v>5</v>
      </c>
      <c r="G46" s="101">
        <v>0.5</v>
      </c>
      <c r="H46" s="101">
        <v>2.6</v>
      </c>
      <c r="I46" s="41">
        <v>533</v>
      </c>
    </row>
    <row r="47" spans="1:9" ht="15">
      <c r="A47" s="92"/>
      <c r="B47" s="89"/>
      <c r="C47" s="89"/>
      <c r="D47" s="89"/>
      <c r="E47" s="89"/>
      <c r="F47" s="89"/>
      <c r="G47" s="89"/>
      <c r="H47" s="89"/>
      <c r="I47" s="89"/>
    </row>
    <row r="48" spans="1:9" ht="12.75">
      <c r="A48" s="89"/>
      <c r="B48" s="89"/>
      <c r="C48" s="89"/>
      <c r="D48" s="89"/>
      <c r="E48" s="89"/>
      <c r="F48" s="89"/>
      <c r="G48" s="89"/>
      <c r="H48" s="89"/>
      <c r="I48" s="89"/>
    </row>
    <row r="49" spans="1:9" ht="12.75">
      <c r="A49" s="89"/>
      <c r="B49" s="89"/>
      <c r="C49" s="89"/>
      <c r="D49" s="89"/>
      <c r="E49" s="89"/>
      <c r="F49" s="89"/>
      <c r="G49" s="89"/>
      <c r="H49" s="89"/>
      <c r="I49" s="89"/>
    </row>
    <row r="50" spans="1:9" ht="12.75">
      <c r="A50" s="89"/>
      <c r="B50" s="89"/>
      <c r="C50" s="89"/>
      <c r="D50" s="89"/>
      <c r="E50" s="89"/>
      <c r="F50" s="89"/>
      <c r="G50" s="89"/>
      <c r="H50" s="89"/>
      <c r="I50" s="89"/>
    </row>
    <row r="51" spans="1:9" ht="12.75">
      <c r="A51" s="89"/>
      <c r="B51" s="89"/>
      <c r="C51" s="89"/>
      <c r="D51" s="89"/>
      <c r="E51" s="89"/>
      <c r="F51" s="89"/>
      <c r="G51" s="89"/>
      <c r="H51" s="89"/>
      <c r="I51" s="89"/>
    </row>
    <row r="52" spans="1:9" ht="12.75">
      <c r="A52" s="89"/>
      <c r="B52" s="89"/>
      <c r="C52" s="89"/>
      <c r="D52" s="89"/>
      <c r="E52" s="89"/>
      <c r="F52" s="89"/>
      <c r="G52" s="89"/>
      <c r="H52" s="89"/>
      <c r="I52" s="89"/>
    </row>
  </sheetData>
  <printOptions/>
  <pageMargins left="0.75" right="0.75" top="1" bottom="1" header="0.5" footer="0.5"/>
  <pageSetup horizontalDpi="200" verticalDpi="200" orientation="portrait" paperSize="9" scale="84" r:id="rId1"/>
</worksheet>
</file>

<file path=xl/worksheets/sheet26.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423</v>
      </c>
    </row>
    <row r="2" spans="1:9" ht="45" customHeight="1" thickBot="1">
      <c r="A2" s="2"/>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34.4</v>
      </c>
      <c r="C4" s="100">
        <v>43.2</v>
      </c>
      <c r="D4" s="100">
        <v>8.3</v>
      </c>
      <c r="E4" s="100">
        <v>0.8</v>
      </c>
      <c r="F4" s="100">
        <v>10.4</v>
      </c>
      <c r="G4" s="100">
        <v>0.2</v>
      </c>
      <c r="H4" s="100">
        <v>2.7</v>
      </c>
      <c r="I4" s="33">
        <v>7703</v>
      </c>
    </row>
    <row r="5" spans="1:9" ht="15" customHeight="1">
      <c r="A5" s="28" t="s">
        <v>109</v>
      </c>
      <c r="B5" s="100"/>
      <c r="C5" s="100"/>
      <c r="D5" s="100"/>
      <c r="E5" s="100"/>
      <c r="F5" s="100"/>
      <c r="G5" s="100"/>
      <c r="H5" s="100"/>
      <c r="I5" s="33"/>
    </row>
    <row r="6" spans="1:9" ht="15" customHeight="1">
      <c r="A6" s="25" t="s">
        <v>110</v>
      </c>
      <c r="B6" s="100">
        <v>32.6</v>
      </c>
      <c r="C6" s="100">
        <v>49.6</v>
      </c>
      <c r="D6" s="100">
        <v>5.6</v>
      </c>
      <c r="E6" s="100">
        <v>1</v>
      </c>
      <c r="F6" s="100">
        <v>8.9</v>
      </c>
      <c r="G6" s="100">
        <v>0.3</v>
      </c>
      <c r="H6" s="100">
        <v>2</v>
      </c>
      <c r="I6" s="33">
        <v>3115</v>
      </c>
    </row>
    <row r="7" spans="1:9" ht="15" customHeight="1">
      <c r="A7" s="25" t="s">
        <v>111</v>
      </c>
      <c r="B7" s="100">
        <v>35.8</v>
      </c>
      <c r="C7" s="100">
        <v>38.1</v>
      </c>
      <c r="D7" s="100">
        <v>10.5</v>
      </c>
      <c r="E7" s="100">
        <v>0.6</v>
      </c>
      <c r="F7" s="100">
        <v>11.5</v>
      </c>
      <c r="G7" s="100">
        <v>0.2</v>
      </c>
      <c r="H7" s="100">
        <v>3.3</v>
      </c>
      <c r="I7" s="33">
        <v>4588</v>
      </c>
    </row>
    <row r="8" spans="1:9" ht="15" customHeight="1">
      <c r="A8" s="28" t="s">
        <v>136</v>
      </c>
      <c r="B8" s="100"/>
      <c r="C8" s="100"/>
      <c r="D8" s="100"/>
      <c r="E8" s="100"/>
      <c r="F8" s="100"/>
      <c r="G8" s="100"/>
      <c r="H8" s="100"/>
      <c r="I8" s="33"/>
    </row>
    <row r="9" spans="1:9" ht="15" customHeight="1">
      <c r="A9" s="25" t="s">
        <v>164</v>
      </c>
      <c r="B9" s="100">
        <v>44.7</v>
      </c>
      <c r="C9" s="100">
        <v>11.9</v>
      </c>
      <c r="D9" s="100">
        <v>26</v>
      </c>
      <c r="E9" s="100">
        <v>2.3</v>
      </c>
      <c r="F9" s="100">
        <v>12.9</v>
      </c>
      <c r="G9" s="100">
        <v>0.6</v>
      </c>
      <c r="H9" s="100">
        <v>1.5</v>
      </c>
      <c r="I9" s="33">
        <v>190</v>
      </c>
    </row>
    <row r="10" spans="1:9" ht="15" customHeight="1">
      <c r="A10" s="25" t="s">
        <v>138</v>
      </c>
      <c r="B10" s="100">
        <v>45.7</v>
      </c>
      <c r="C10" s="100">
        <v>34.8</v>
      </c>
      <c r="D10" s="100">
        <v>4.7</v>
      </c>
      <c r="E10" s="100">
        <v>0.3</v>
      </c>
      <c r="F10" s="100">
        <v>11.9</v>
      </c>
      <c r="G10" s="100">
        <v>0.8</v>
      </c>
      <c r="H10" s="100">
        <v>1.9</v>
      </c>
      <c r="I10" s="33">
        <v>782</v>
      </c>
    </row>
    <row r="11" spans="1:9" ht="15" customHeight="1">
      <c r="A11" s="25" t="s">
        <v>139</v>
      </c>
      <c r="B11" s="100">
        <v>36.4</v>
      </c>
      <c r="C11" s="100">
        <v>50.2</v>
      </c>
      <c r="D11" s="100">
        <v>3</v>
      </c>
      <c r="E11" s="100">
        <v>0.8</v>
      </c>
      <c r="F11" s="100">
        <v>7.2</v>
      </c>
      <c r="G11" s="100">
        <v>0.4</v>
      </c>
      <c r="H11" s="100">
        <v>2.1</v>
      </c>
      <c r="I11" s="33">
        <v>1111</v>
      </c>
    </row>
    <row r="12" spans="1:9" ht="15" customHeight="1">
      <c r="A12" s="25" t="s">
        <v>140</v>
      </c>
      <c r="B12" s="100">
        <v>32.4</v>
      </c>
      <c r="C12" s="100">
        <v>56.2</v>
      </c>
      <c r="D12" s="100">
        <v>2.4</v>
      </c>
      <c r="E12" s="100">
        <v>1</v>
      </c>
      <c r="F12" s="100">
        <v>5.6</v>
      </c>
      <c r="G12" s="100">
        <v>0.1</v>
      </c>
      <c r="H12" s="100">
        <v>2.3</v>
      </c>
      <c r="I12" s="33">
        <v>1322</v>
      </c>
    </row>
    <row r="13" spans="1:9" ht="15" customHeight="1">
      <c r="A13" s="25" t="s">
        <v>141</v>
      </c>
      <c r="B13" s="100">
        <v>30.5</v>
      </c>
      <c r="C13" s="100">
        <v>51.5</v>
      </c>
      <c r="D13" s="100">
        <v>6.7</v>
      </c>
      <c r="E13" s="100">
        <v>1</v>
      </c>
      <c r="F13" s="100">
        <v>9.1</v>
      </c>
      <c r="G13" s="100">
        <v>0.1</v>
      </c>
      <c r="H13" s="100">
        <v>1.1</v>
      </c>
      <c r="I13" s="33">
        <v>1241</v>
      </c>
    </row>
    <row r="14" spans="1:9" ht="15" customHeight="1">
      <c r="A14" s="25" t="s">
        <v>142</v>
      </c>
      <c r="B14" s="100">
        <v>30.5</v>
      </c>
      <c r="C14" s="100">
        <v>46.7</v>
      </c>
      <c r="D14" s="100">
        <v>8.7</v>
      </c>
      <c r="E14" s="100">
        <v>0.6</v>
      </c>
      <c r="F14" s="100">
        <v>11.1</v>
      </c>
      <c r="G14" s="100">
        <v>0.1</v>
      </c>
      <c r="H14" s="100">
        <v>2.3</v>
      </c>
      <c r="I14" s="33">
        <v>1361</v>
      </c>
    </row>
    <row r="15" spans="1:9" ht="15" customHeight="1">
      <c r="A15" s="25" t="s">
        <v>143</v>
      </c>
      <c r="B15" s="100">
        <v>28.8</v>
      </c>
      <c r="C15" s="100">
        <v>34.1</v>
      </c>
      <c r="D15" s="100">
        <v>15.6</v>
      </c>
      <c r="E15" s="100">
        <v>0.2</v>
      </c>
      <c r="F15" s="100">
        <v>16.9</v>
      </c>
      <c r="G15" s="100">
        <v>0</v>
      </c>
      <c r="H15" s="100">
        <v>4.4</v>
      </c>
      <c r="I15" s="33">
        <v>1120</v>
      </c>
    </row>
    <row r="16" spans="1:9" ht="15" customHeight="1">
      <c r="A16" s="25" t="s">
        <v>144</v>
      </c>
      <c r="B16" s="100">
        <v>24.5</v>
      </c>
      <c r="C16" s="100">
        <v>19.6</v>
      </c>
      <c r="D16" s="100">
        <v>23.8</v>
      </c>
      <c r="E16" s="100">
        <v>0.2</v>
      </c>
      <c r="F16" s="100">
        <v>18.9</v>
      </c>
      <c r="G16" s="100">
        <v>0</v>
      </c>
      <c r="H16" s="100">
        <v>13.1</v>
      </c>
      <c r="I16" s="33">
        <v>576</v>
      </c>
    </row>
    <row r="17" spans="1:9" ht="15" customHeight="1">
      <c r="A17" s="28" t="s">
        <v>112</v>
      </c>
      <c r="B17" s="100"/>
      <c r="C17" s="100"/>
      <c r="D17" s="100"/>
      <c r="E17" s="100"/>
      <c r="F17" s="100"/>
      <c r="G17" s="100"/>
      <c r="H17" s="100"/>
      <c r="I17" s="33"/>
    </row>
    <row r="18" spans="1:9" ht="15" customHeight="1">
      <c r="A18" s="25" t="s">
        <v>113</v>
      </c>
      <c r="B18" s="100">
        <v>24.9</v>
      </c>
      <c r="C18" s="100">
        <v>69.2</v>
      </c>
      <c r="D18" s="100">
        <v>3.1</v>
      </c>
      <c r="E18" s="100">
        <v>0.7</v>
      </c>
      <c r="F18" s="100">
        <v>1.8</v>
      </c>
      <c r="G18" s="100">
        <v>0</v>
      </c>
      <c r="H18" s="100">
        <v>0.4</v>
      </c>
      <c r="I18" s="33">
        <v>389</v>
      </c>
    </row>
    <row r="19" spans="1:9" ht="15" customHeight="1">
      <c r="A19" s="25" t="s">
        <v>114</v>
      </c>
      <c r="B19" s="100">
        <v>32.6</v>
      </c>
      <c r="C19" s="100">
        <v>56.1</v>
      </c>
      <c r="D19" s="100">
        <v>2.8</v>
      </c>
      <c r="E19" s="100">
        <v>0.9</v>
      </c>
      <c r="F19" s="100">
        <v>6.2</v>
      </c>
      <c r="G19" s="100">
        <v>0.4</v>
      </c>
      <c r="H19" s="100">
        <v>1</v>
      </c>
      <c r="I19" s="33">
        <v>2375</v>
      </c>
    </row>
    <row r="20" spans="1:9" ht="15" customHeight="1">
      <c r="A20" s="25" t="s">
        <v>115</v>
      </c>
      <c r="B20" s="100">
        <v>41.1</v>
      </c>
      <c r="C20" s="100">
        <v>45.5</v>
      </c>
      <c r="D20" s="100">
        <v>3.5</v>
      </c>
      <c r="E20" s="100">
        <v>1.1</v>
      </c>
      <c r="F20" s="100">
        <v>7.7</v>
      </c>
      <c r="G20" s="100">
        <v>0.1</v>
      </c>
      <c r="H20" s="100">
        <v>1</v>
      </c>
      <c r="I20" s="33">
        <v>811</v>
      </c>
    </row>
    <row r="21" spans="1:9" ht="15" customHeight="1">
      <c r="A21" s="25" t="s">
        <v>214</v>
      </c>
      <c r="B21" s="100">
        <v>42.9</v>
      </c>
      <c r="C21" s="100">
        <v>34.1</v>
      </c>
      <c r="D21" s="100">
        <v>5.6</v>
      </c>
      <c r="E21" s="100">
        <v>0.6</v>
      </c>
      <c r="F21" s="100">
        <v>13.5</v>
      </c>
      <c r="G21" s="100">
        <v>0.4</v>
      </c>
      <c r="H21" s="100">
        <v>3</v>
      </c>
      <c r="I21" s="33">
        <v>475</v>
      </c>
    </row>
    <row r="22" spans="1:9" ht="15" customHeight="1">
      <c r="A22" s="25" t="s">
        <v>116</v>
      </c>
      <c r="B22" s="100">
        <v>29.4</v>
      </c>
      <c r="C22" s="100">
        <v>35.2</v>
      </c>
      <c r="D22" s="100">
        <v>14.7</v>
      </c>
      <c r="E22" s="100">
        <v>0.3</v>
      </c>
      <c r="F22" s="100">
        <v>15.5</v>
      </c>
      <c r="G22" s="100">
        <v>0</v>
      </c>
      <c r="H22" s="100">
        <v>4.9</v>
      </c>
      <c r="I22" s="33">
        <v>2625</v>
      </c>
    </row>
    <row r="23" spans="1:9" ht="15" customHeight="1">
      <c r="A23" s="25" t="s">
        <v>117</v>
      </c>
      <c r="B23" s="100">
        <v>48.9</v>
      </c>
      <c r="C23" s="100">
        <v>20.4</v>
      </c>
      <c r="D23" s="100">
        <v>3.5</v>
      </c>
      <c r="E23" s="100">
        <v>0.1</v>
      </c>
      <c r="F23" s="100">
        <v>23.8</v>
      </c>
      <c r="G23" s="100">
        <v>0.4</v>
      </c>
      <c r="H23" s="100">
        <v>2.8</v>
      </c>
      <c r="I23" s="33">
        <v>210</v>
      </c>
    </row>
    <row r="24" spans="1:9" ht="15" customHeight="1">
      <c r="A24" s="25" t="s">
        <v>118</v>
      </c>
      <c r="B24" s="100">
        <v>54</v>
      </c>
      <c r="C24" s="100">
        <v>20.8</v>
      </c>
      <c r="D24" s="100">
        <v>10.4</v>
      </c>
      <c r="E24" s="100">
        <v>1.3</v>
      </c>
      <c r="F24" s="100">
        <v>10.5</v>
      </c>
      <c r="G24" s="100">
        <v>1</v>
      </c>
      <c r="H24" s="100">
        <v>2.1</v>
      </c>
      <c r="I24" s="33">
        <v>178</v>
      </c>
    </row>
    <row r="25" spans="1:9" ht="15" customHeight="1">
      <c r="A25" s="25" t="s">
        <v>119</v>
      </c>
      <c r="B25" s="100">
        <v>23.9</v>
      </c>
      <c r="C25" s="100">
        <v>26.7</v>
      </c>
      <c r="D25" s="100">
        <v>21.9</v>
      </c>
      <c r="E25" s="100">
        <v>0.5</v>
      </c>
      <c r="F25" s="100">
        <v>16.2</v>
      </c>
      <c r="G25" s="100">
        <v>0</v>
      </c>
      <c r="H25" s="100">
        <v>10.8</v>
      </c>
      <c r="I25" s="33">
        <v>472</v>
      </c>
    </row>
    <row r="26" spans="1:9" ht="15" customHeight="1">
      <c r="A26" s="138" t="s">
        <v>104</v>
      </c>
      <c r="B26" s="100"/>
      <c r="C26" s="100"/>
      <c r="D26" s="100"/>
      <c r="E26" s="100"/>
      <c r="F26" s="100"/>
      <c r="G26" s="100"/>
      <c r="H26" s="100"/>
      <c r="I26" s="33"/>
    </row>
    <row r="27" spans="1:9" ht="15" customHeight="1">
      <c r="A27" s="25" t="s">
        <v>120</v>
      </c>
      <c r="B27" s="100">
        <v>40.4</v>
      </c>
      <c r="C27" s="100">
        <v>22</v>
      </c>
      <c r="D27" s="100">
        <v>11.7</v>
      </c>
      <c r="E27" s="100">
        <v>0.4</v>
      </c>
      <c r="F27" s="100">
        <v>20</v>
      </c>
      <c r="G27" s="100">
        <v>0.2</v>
      </c>
      <c r="H27" s="100">
        <v>5.3</v>
      </c>
      <c r="I27" s="33">
        <v>1548</v>
      </c>
    </row>
    <row r="28" spans="1:9" ht="15" customHeight="1">
      <c r="A28" s="25" t="s">
        <v>121</v>
      </c>
      <c r="B28" s="100">
        <v>38.9</v>
      </c>
      <c r="C28" s="100">
        <v>28.6</v>
      </c>
      <c r="D28" s="100">
        <v>9.6</v>
      </c>
      <c r="E28" s="100">
        <v>0.4</v>
      </c>
      <c r="F28" s="100">
        <v>17.4</v>
      </c>
      <c r="G28" s="100">
        <v>0</v>
      </c>
      <c r="H28" s="100">
        <v>5.1</v>
      </c>
      <c r="I28" s="33">
        <v>1501</v>
      </c>
    </row>
    <row r="29" spans="1:9" ht="15" customHeight="1">
      <c r="A29" s="25" t="s">
        <v>122</v>
      </c>
      <c r="B29" s="100">
        <v>34.6</v>
      </c>
      <c r="C29" s="100">
        <v>40.2</v>
      </c>
      <c r="D29" s="100">
        <v>9.1</v>
      </c>
      <c r="E29" s="100">
        <v>0.5</v>
      </c>
      <c r="F29" s="100">
        <v>11.7</v>
      </c>
      <c r="G29" s="100">
        <v>0</v>
      </c>
      <c r="H29" s="100">
        <v>3.9</v>
      </c>
      <c r="I29" s="33">
        <v>1058</v>
      </c>
    </row>
    <row r="30" spans="1:9" ht="15" customHeight="1">
      <c r="A30" s="25" t="s">
        <v>123</v>
      </c>
      <c r="B30" s="100">
        <v>34.5</v>
      </c>
      <c r="C30" s="100">
        <v>47.6</v>
      </c>
      <c r="D30" s="100">
        <v>7.3</v>
      </c>
      <c r="E30" s="100">
        <v>0.8</v>
      </c>
      <c r="F30" s="100">
        <v>8.1</v>
      </c>
      <c r="G30" s="100">
        <v>0.1</v>
      </c>
      <c r="H30" s="100">
        <v>1.7</v>
      </c>
      <c r="I30" s="33">
        <v>780</v>
      </c>
    </row>
    <row r="31" spans="1:9" ht="15" customHeight="1">
      <c r="A31" s="25" t="s">
        <v>124</v>
      </c>
      <c r="B31" s="100">
        <v>33.3</v>
      </c>
      <c r="C31" s="100">
        <v>52.6</v>
      </c>
      <c r="D31" s="100">
        <v>6.2</v>
      </c>
      <c r="E31" s="100">
        <v>0.8</v>
      </c>
      <c r="F31" s="100">
        <v>6</v>
      </c>
      <c r="G31" s="100">
        <v>0.2</v>
      </c>
      <c r="H31" s="100">
        <v>0.9</v>
      </c>
      <c r="I31" s="33">
        <v>707</v>
      </c>
    </row>
    <row r="32" spans="1:9" ht="15" customHeight="1">
      <c r="A32" s="25" t="s">
        <v>125</v>
      </c>
      <c r="B32" s="100">
        <v>30.3</v>
      </c>
      <c r="C32" s="100">
        <v>55.5</v>
      </c>
      <c r="D32" s="100">
        <v>6.5</v>
      </c>
      <c r="E32" s="100">
        <v>1.2</v>
      </c>
      <c r="F32" s="100">
        <v>5.4</v>
      </c>
      <c r="G32" s="100">
        <v>0.5</v>
      </c>
      <c r="H32" s="100">
        <v>0.7</v>
      </c>
      <c r="I32" s="33">
        <v>947</v>
      </c>
    </row>
    <row r="33" spans="1:9" ht="15" customHeight="1">
      <c r="A33" s="25" t="s">
        <v>126</v>
      </c>
      <c r="B33" s="100">
        <v>28</v>
      </c>
      <c r="C33" s="100">
        <v>60.8</v>
      </c>
      <c r="D33" s="100">
        <v>6.6</v>
      </c>
      <c r="E33" s="100">
        <v>1.4</v>
      </c>
      <c r="F33" s="100">
        <v>2.1</v>
      </c>
      <c r="G33" s="100">
        <v>0.5</v>
      </c>
      <c r="H33" s="100">
        <v>0.5</v>
      </c>
      <c r="I33" s="33">
        <v>914</v>
      </c>
    </row>
    <row r="34" spans="1:9" ht="15" customHeight="1">
      <c r="A34" s="138" t="s">
        <v>105</v>
      </c>
      <c r="B34" s="100"/>
      <c r="C34" s="100"/>
      <c r="D34" s="100"/>
      <c r="E34" s="100"/>
      <c r="F34" s="100"/>
      <c r="G34" s="100"/>
      <c r="H34" s="100"/>
      <c r="I34" s="33"/>
    </row>
    <row r="35" spans="1:9" ht="15" customHeight="1">
      <c r="A35" s="25" t="s">
        <v>320</v>
      </c>
      <c r="B35" s="100">
        <v>40.9</v>
      </c>
      <c r="C35" s="100">
        <v>26.7</v>
      </c>
      <c r="D35" s="100">
        <v>8.1</v>
      </c>
      <c r="E35" s="100">
        <v>0.2</v>
      </c>
      <c r="F35" s="100">
        <v>18.9</v>
      </c>
      <c r="G35" s="100">
        <v>0.2</v>
      </c>
      <c r="H35" s="100">
        <v>4.9</v>
      </c>
      <c r="I35" s="33">
        <v>1461</v>
      </c>
    </row>
    <row r="36" spans="1:9" ht="15" customHeight="1">
      <c r="A36" s="206" t="s">
        <v>321</v>
      </c>
      <c r="B36" s="100">
        <v>36.2</v>
      </c>
      <c r="C36" s="100">
        <v>35.9</v>
      </c>
      <c r="D36" s="100">
        <v>10.1</v>
      </c>
      <c r="E36" s="100">
        <v>0.2</v>
      </c>
      <c r="F36" s="100">
        <v>14.3</v>
      </c>
      <c r="G36" s="100">
        <v>0.1</v>
      </c>
      <c r="H36" s="100">
        <v>3.1</v>
      </c>
      <c r="I36" s="33">
        <v>1611</v>
      </c>
    </row>
    <row r="37" spans="1:9" ht="15" customHeight="1">
      <c r="A37" s="206" t="s">
        <v>322</v>
      </c>
      <c r="B37" s="100">
        <v>35</v>
      </c>
      <c r="C37" s="100">
        <v>45.7</v>
      </c>
      <c r="D37" s="100">
        <v>8.8</v>
      </c>
      <c r="E37" s="100">
        <v>0.9</v>
      </c>
      <c r="F37" s="100">
        <v>7.4</v>
      </c>
      <c r="G37" s="100">
        <v>0.1</v>
      </c>
      <c r="H37" s="100">
        <v>2.1</v>
      </c>
      <c r="I37" s="33">
        <v>1696</v>
      </c>
    </row>
    <row r="38" spans="1:9" ht="15" customHeight="1">
      <c r="A38" s="206" t="s">
        <v>323</v>
      </c>
      <c r="B38" s="100">
        <v>27.9</v>
      </c>
      <c r="C38" s="100">
        <v>54.4</v>
      </c>
      <c r="D38" s="100">
        <v>8.8</v>
      </c>
      <c r="E38" s="100">
        <v>0.6</v>
      </c>
      <c r="F38" s="100">
        <v>6.7</v>
      </c>
      <c r="G38" s="100">
        <v>0.3</v>
      </c>
      <c r="H38" s="100">
        <v>1.4</v>
      </c>
      <c r="I38" s="33">
        <v>1654</v>
      </c>
    </row>
    <row r="39" spans="1:9" ht="15" customHeight="1">
      <c r="A39" s="25" t="s">
        <v>127</v>
      </c>
      <c r="B39" s="100">
        <v>32.6</v>
      </c>
      <c r="C39" s="100">
        <v>52.5</v>
      </c>
      <c r="D39" s="100">
        <v>5.5</v>
      </c>
      <c r="E39" s="100">
        <v>2</v>
      </c>
      <c r="F39" s="100">
        <v>4.8</v>
      </c>
      <c r="G39" s="100">
        <v>0.5</v>
      </c>
      <c r="H39" s="100">
        <v>2.1</v>
      </c>
      <c r="I39" s="33">
        <v>1281</v>
      </c>
    </row>
    <row r="40" spans="1:9" ht="15" customHeight="1">
      <c r="A40" s="28" t="s">
        <v>106</v>
      </c>
      <c r="B40" s="100"/>
      <c r="C40" s="100"/>
      <c r="D40" s="100"/>
      <c r="E40" s="100"/>
      <c r="F40" s="100"/>
      <c r="G40" s="100"/>
      <c r="H40" s="100"/>
      <c r="I40" s="33"/>
    </row>
    <row r="41" spans="1:9" ht="15" customHeight="1">
      <c r="A41" s="25" t="s">
        <v>128</v>
      </c>
      <c r="B41" s="100">
        <v>37.7</v>
      </c>
      <c r="C41" s="100">
        <v>34.1</v>
      </c>
      <c r="D41" s="100">
        <v>7.5</v>
      </c>
      <c r="E41" s="100">
        <v>0.8</v>
      </c>
      <c r="F41" s="100">
        <v>15.8</v>
      </c>
      <c r="G41" s="100">
        <v>0.4</v>
      </c>
      <c r="H41" s="100">
        <v>3.6</v>
      </c>
      <c r="I41" s="33">
        <v>2610</v>
      </c>
    </row>
    <row r="42" spans="1:9" ht="15" customHeight="1">
      <c r="A42" s="25" t="s">
        <v>129</v>
      </c>
      <c r="B42" s="100">
        <v>32.7</v>
      </c>
      <c r="C42" s="100">
        <v>44</v>
      </c>
      <c r="D42" s="100">
        <v>9.8</v>
      </c>
      <c r="E42" s="100">
        <v>0.7</v>
      </c>
      <c r="F42" s="100">
        <v>9.7</v>
      </c>
      <c r="G42" s="100">
        <v>0.1</v>
      </c>
      <c r="H42" s="100">
        <v>2.8</v>
      </c>
      <c r="I42" s="33">
        <v>2273</v>
      </c>
    </row>
    <row r="43" spans="1:9" ht="15" customHeight="1">
      <c r="A43" s="25" t="s">
        <v>130</v>
      </c>
      <c r="B43" s="100">
        <v>48.1</v>
      </c>
      <c r="C43" s="100">
        <v>38.5</v>
      </c>
      <c r="D43" s="100">
        <v>6.8</v>
      </c>
      <c r="E43" s="100">
        <v>0.3</v>
      </c>
      <c r="F43" s="100">
        <v>4.1</v>
      </c>
      <c r="G43" s="100">
        <v>0</v>
      </c>
      <c r="H43" s="100">
        <v>2.1</v>
      </c>
      <c r="I43" s="17">
        <v>698</v>
      </c>
    </row>
    <row r="44" spans="1:9" ht="15" customHeight="1">
      <c r="A44" s="25" t="s">
        <v>131</v>
      </c>
      <c r="B44" s="100">
        <v>42.3</v>
      </c>
      <c r="C44" s="100">
        <v>40</v>
      </c>
      <c r="D44" s="100">
        <v>11.5</v>
      </c>
      <c r="E44" s="100">
        <v>0.6</v>
      </c>
      <c r="F44" s="100">
        <v>3.8</v>
      </c>
      <c r="G44" s="100">
        <v>0</v>
      </c>
      <c r="H44" s="100">
        <v>1.8</v>
      </c>
      <c r="I44" s="17">
        <v>499</v>
      </c>
    </row>
    <row r="45" spans="1:9" ht="15" customHeight="1">
      <c r="A45" s="25" t="s">
        <v>132</v>
      </c>
      <c r="B45" s="100">
        <v>21.7</v>
      </c>
      <c r="C45" s="100">
        <v>65.3</v>
      </c>
      <c r="D45" s="100">
        <v>5.9</v>
      </c>
      <c r="E45" s="100">
        <v>0.8</v>
      </c>
      <c r="F45" s="100">
        <v>5.1</v>
      </c>
      <c r="G45" s="100">
        <v>0.4</v>
      </c>
      <c r="H45" s="100">
        <v>0.8</v>
      </c>
      <c r="I45" s="72">
        <v>864</v>
      </c>
    </row>
    <row r="46" spans="1:9" ht="15" customHeight="1" thickBot="1">
      <c r="A46" s="207" t="s">
        <v>133</v>
      </c>
      <c r="B46" s="101">
        <v>21.3</v>
      </c>
      <c r="C46" s="101">
        <v>61.6</v>
      </c>
      <c r="D46" s="101">
        <v>10.5</v>
      </c>
      <c r="E46" s="101">
        <v>1.4</v>
      </c>
      <c r="F46" s="101">
        <v>3.7</v>
      </c>
      <c r="G46" s="101">
        <v>0</v>
      </c>
      <c r="H46" s="101">
        <v>1.5</v>
      </c>
      <c r="I46" s="73">
        <v>759</v>
      </c>
    </row>
    <row r="47" ht="15">
      <c r="A47" s="14"/>
    </row>
  </sheetData>
  <printOptions/>
  <pageMargins left="0.75" right="0.75" top="1" bottom="1" header="0.5" footer="0.5"/>
  <pageSetup horizontalDpi="200" verticalDpi="200" orientation="portrait" paperSize="9" scale="84" r:id="rId1"/>
</worksheet>
</file>

<file path=xl/worksheets/sheet27.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422</v>
      </c>
    </row>
    <row r="2" spans="1:9" ht="45" customHeight="1" thickBot="1">
      <c r="A2" s="2"/>
      <c r="B2" s="2" t="s">
        <v>80</v>
      </c>
      <c r="C2" s="2" t="s">
        <v>221</v>
      </c>
      <c r="D2" s="43" t="s">
        <v>222</v>
      </c>
      <c r="E2" s="2" t="s">
        <v>84</v>
      </c>
      <c r="F2" s="2" t="s">
        <v>85</v>
      </c>
      <c r="G2" s="2" t="s">
        <v>343</v>
      </c>
      <c r="H2" s="2" t="s">
        <v>87</v>
      </c>
      <c r="I2" s="71" t="s">
        <v>38</v>
      </c>
    </row>
    <row r="3" spans="1:9" ht="15" customHeight="1" thickTop="1">
      <c r="A3" s="3"/>
      <c r="B3" s="3"/>
      <c r="C3" s="3"/>
      <c r="D3" s="3"/>
      <c r="E3" s="4"/>
      <c r="F3" s="4"/>
      <c r="G3" s="4"/>
      <c r="H3" s="80" t="s">
        <v>102</v>
      </c>
      <c r="I3" s="79"/>
    </row>
    <row r="4" spans="1:9" ht="15" customHeight="1">
      <c r="A4" s="28" t="s">
        <v>336</v>
      </c>
      <c r="B4" s="100">
        <v>7.1</v>
      </c>
      <c r="C4" s="100">
        <v>51.7</v>
      </c>
      <c r="D4" s="100">
        <v>18.2</v>
      </c>
      <c r="E4" s="100">
        <v>0.2</v>
      </c>
      <c r="F4" s="100">
        <v>16.3</v>
      </c>
      <c r="G4" s="100">
        <v>0.5</v>
      </c>
      <c r="H4" s="100">
        <v>6.1</v>
      </c>
      <c r="I4" s="33">
        <v>4292</v>
      </c>
    </row>
    <row r="5" spans="1:9" ht="15" customHeight="1">
      <c r="A5" s="28" t="s">
        <v>109</v>
      </c>
      <c r="B5" s="100"/>
      <c r="C5" s="100"/>
      <c r="D5" s="100"/>
      <c r="E5" s="100"/>
      <c r="F5" s="100"/>
      <c r="G5" s="100"/>
      <c r="H5" s="100"/>
      <c r="I5" s="33"/>
    </row>
    <row r="6" spans="1:9" ht="15" customHeight="1">
      <c r="A6" s="25" t="s">
        <v>110</v>
      </c>
      <c r="B6" s="100">
        <v>6.8</v>
      </c>
      <c r="C6" s="100">
        <v>61.5</v>
      </c>
      <c r="D6" s="100">
        <v>12.5</v>
      </c>
      <c r="E6" s="100">
        <v>0.4</v>
      </c>
      <c r="F6" s="100">
        <v>13.8</v>
      </c>
      <c r="G6" s="100">
        <v>0.6</v>
      </c>
      <c r="H6" s="100">
        <v>4.5</v>
      </c>
      <c r="I6" s="33">
        <v>1747</v>
      </c>
    </row>
    <row r="7" spans="1:9" ht="15" customHeight="1">
      <c r="A7" s="25" t="s">
        <v>111</v>
      </c>
      <c r="B7" s="100">
        <v>7.4</v>
      </c>
      <c r="C7" s="100">
        <v>43.9</v>
      </c>
      <c r="D7" s="100">
        <v>22.7</v>
      </c>
      <c r="E7" s="100">
        <v>0</v>
      </c>
      <c r="F7" s="100">
        <v>18.2</v>
      </c>
      <c r="G7" s="100">
        <v>0.5</v>
      </c>
      <c r="H7" s="100">
        <v>7.3</v>
      </c>
      <c r="I7" s="33">
        <v>2545</v>
      </c>
    </row>
    <row r="8" spans="1:9" ht="15" customHeight="1">
      <c r="A8" s="28" t="s">
        <v>354</v>
      </c>
      <c r="B8" s="100"/>
      <c r="C8" s="100"/>
      <c r="D8" s="100"/>
      <c r="E8" s="100"/>
      <c r="F8" s="100"/>
      <c r="G8" s="100"/>
      <c r="H8" s="100"/>
      <c r="I8" s="33"/>
    </row>
    <row r="9" spans="1:9" ht="15" customHeight="1">
      <c r="A9" s="25" t="s">
        <v>353</v>
      </c>
      <c r="B9" s="100">
        <v>12.9</v>
      </c>
      <c r="C9" s="100">
        <v>39</v>
      </c>
      <c r="D9" s="100">
        <v>25.7</v>
      </c>
      <c r="E9" s="100">
        <v>0</v>
      </c>
      <c r="F9" s="100">
        <v>17.4</v>
      </c>
      <c r="G9" s="100">
        <v>0.6</v>
      </c>
      <c r="H9" s="100">
        <v>4.5</v>
      </c>
      <c r="I9" s="33">
        <v>442</v>
      </c>
    </row>
    <row r="10" spans="1:9" ht="15" customHeight="1">
      <c r="A10" s="25" t="s">
        <v>139</v>
      </c>
      <c r="B10" s="100">
        <v>7.9</v>
      </c>
      <c r="C10" s="100">
        <v>64.2</v>
      </c>
      <c r="D10" s="100">
        <v>9.3</v>
      </c>
      <c r="E10" s="100">
        <v>0.1</v>
      </c>
      <c r="F10" s="100">
        <v>13.1</v>
      </c>
      <c r="G10" s="100">
        <v>0.2</v>
      </c>
      <c r="H10" s="100">
        <v>5.2</v>
      </c>
      <c r="I10" s="33">
        <v>633</v>
      </c>
    </row>
    <row r="11" spans="1:9" ht="15" customHeight="1">
      <c r="A11" s="25" t="s">
        <v>140</v>
      </c>
      <c r="B11" s="100">
        <v>7.1</v>
      </c>
      <c r="C11" s="100">
        <v>65.4</v>
      </c>
      <c r="D11" s="100">
        <v>10.9</v>
      </c>
      <c r="E11" s="100">
        <v>0</v>
      </c>
      <c r="F11" s="100">
        <v>12.9</v>
      </c>
      <c r="G11" s="100">
        <v>0.3</v>
      </c>
      <c r="H11" s="100">
        <v>3.5</v>
      </c>
      <c r="I11" s="33">
        <v>653</v>
      </c>
    </row>
    <row r="12" spans="1:9" ht="15" customHeight="1">
      <c r="A12" s="25" t="s">
        <v>141</v>
      </c>
      <c r="B12" s="100">
        <v>5.5</v>
      </c>
      <c r="C12" s="100">
        <v>60.4</v>
      </c>
      <c r="D12" s="100">
        <v>13</v>
      </c>
      <c r="E12" s="100">
        <v>1</v>
      </c>
      <c r="F12" s="100">
        <v>13.4</v>
      </c>
      <c r="G12" s="100">
        <v>0.7</v>
      </c>
      <c r="H12" s="100">
        <v>6.1</v>
      </c>
      <c r="I12" s="33">
        <v>663</v>
      </c>
    </row>
    <row r="13" spans="1:9" ht="15" customHeight="1">
      <c r="A13" s="25" t="s">
        <v>142</v>
      </c>
      <c r="B13" s="100">
        <v>6.2</v>
      </c>
      <c r="C13" s="100">
        <v>51.3</v>
      </c>
      <c r="D13" s="100">
        <v>19</v>
      </c>
      <c r="E13" s="100">
        <v>0</v>
      </c>
      <c r="F13" s="100">
        <v>18.5</v>
      </c>
      <c r="G13" s="100">
        <v>0.9</v>
      </c>
      <c r="H13" s="100">
        <v>4.1</v>
      </c>
      <c r="I13" s="33">
        <v>799</v>
      </c>
    </row>
    <row r="14" spans="1:9" ht="15" customHeight="1">
      <c r="A14" s="25" t="s">
        <v>143</v>
      </c>
      <c r="B14" s="100">
        <v>3.6</v>
      </c>
      <c r="C14" s="100">
        <v>38.8</v>
      </c>
      <c r="D14" s="100">
        <v>25</v>
      </c>
      <c r="E14" s="100">
        <v>0</v>
      </c>
      <c r="F14" s="100">
        <v>22.9</v>
      </c>
      <c r="G14" s="100">
        <v>0.5</v>
      </c>
      <c r="H14" s="100">
        <v>9.3</v>
      </c>
      <c r="I14" s="33">
        <v>731</v>
      </c>
    </row>
    <row r="15" spans="1:9" ht="15" customHeight="1">
      <c r="A15" s="25" t="s">
        <v>144</v>
      </c>
      <c r="B15" s="100">
        <v>2.8</v>
      </c>
      <c r="C15" s="100">
        <v>20.5</v>
      </c>
      <c r="D15" s="100">
        <v>38.7</v>
      </c>
      <c r="E15" s="100">
        <v>0</v>
      </c>
      <c r="F15" s="100">
        <v>19.2</v>
      </c>
      <c r="G15" s="100">
        <v>0.1</v>
      </c>
      <c r="H15" s="100">
        <v>18.7</v>
      </c>
      <c r="I15" s="33">
        <v>371</v>
      </c>
    </row>
    <row r="16" spans="1:9" ht="15" customHeight="1">
      <c r="A16" s="28" t="s">
        <v>112</v>
      </c>
      <c r="B16" s="100"/>
      <c r="C16" s="100"/>
      <c r="D16" s="100"/>
      <c r="E16" s="100"/>
      <c r="F16" s="100"/>
      <c r="G16" s="100"/>
      <c r="H16" s="100"/>
      <c r="I16" s="33"/>
    </row>
    <row r="17" spans="1:9" ht="15" customHeight="1">
      <c r="A17" s="25" t="s">
        <v>113</v>
      </c>
      <c r="B17" s="100">
        <v>5.5</v>
      </c>
      <c r="C17" s="100">
        <v>79.1</v>
      </c>
      <c r="D17" s="100">
        <v>8.4</v>
      </c>
      <c r="E17" s="100">
        <v>0</v>
      </c>
      <c r="F17" s="100">
        <v>5.3</v>
      </c>
      <c r="G17" s="100">
        <v>0</v>
      </c>
      <c r="H17" s="100">
        <v>1.6</v>
      </c>
      <c r="I17" s="33">
        <v>192</v>
      </c>
    </row>
    <row r="18" spans="1:9" ht="15" customHeight="1">
      <c r="A18" s="25" t="s">
        <v>114</v>
      </c>
      <c r="B18" s="100">
        <v>8</v>
      </c>
      <c r="C18" s="100">
        <v>73.2</v>
      </c>
      <c r="D18" s="100">
        <v>6.5</v>
      </c>
      <c r="E18" s="100">
        <v>0.5</v>
      </c>
      <c r="F18" s="100">
        <v>7.9</v>
      </c>
      <c r="G18" s="100">
        <v>0.7</v>
      </c>
      <c r="H18" s="100">
        <v>3.3</v>
      </c>
      <c r="I18" s="33">
        <v>1017</v>
      </c>
    </row>
    <row r="19" spans="1:9" ht="15" customHeight="1">
      <c r="A19" s="25" t="s">
        <v>115</v>
      </c>
      <c r="B19" s="100">
        <v>9.7</v>
      </c>
      <c r="C19" s="100">
        <v>63.2</v>
      </c>
      <c r="D19" s="100">
        <v>11.2</v>
      </c>
      <c r="E19" s="100">
        <v>0.1</v>
      </c>
      <c r="F19" s="100">
        <v>13.6</v>
      </c>
      <c r="G19" s="100">
        <v>0.2</v>
      </c>
      <c r="H19" s="100">
        <v>1.9</v>
      </c>
      <c r="I19" s="33">
        <v>423</v>
      </c>
    </row>
    <row r="20" spans="1:9" ht="15" customHeight="1">
      <c r="A20" s="25" t="s">
        <v>145</v>
      </c>
      <c r="B20" s="100">
        <v>8.2</v>
      </c>
      <c r="C20" s="100">
        <v>39.5</v>
      </c>
      <c r="D20" s="100">
        <v>22.6</v>
      </c>
      <c r="E20" s="100">
        <v>0</v>
      </c>
      <c r="F20" s="100">
        <v>22.5</v>
      </c>
      <c r="G20" s="100">
        <v>0.5</v>
      </c>
      <c r="H20" s="100">
        <v>6.8</v>
      </c>
      <c r="I20" s="33">
        <v>350</v>
      </c>
    </row>
    <row r="21" spans="1:9" ht="15" customHeight="1">
      <c r="A21" s="25" t="s">
        <v>116</v>
      </c>
      <c r="B21" s="100">
        <v>4.2</v>
      </c>
      <c r="C21" s="100">
        <v>39.4</v>
      </c>
      <c r="D21" s="100">
        <v>25.4</v>
      </c>
      <c r="E21" s="100">
        <v>0</v>
      </c>
      <c r="F21" s="100">
        <v>21.5</v>
      </c>
      <c r="G21" s="100">
        <v>0.6</v>
      </c>
      <c r="H21" s="100">
        <v>8.9</v>
      </c>
      <c r="I21" s="33">
        <v>1634</v>
      </c>
    </row>
    <row r="22" spans="1:9" ht="15" customHeight="1">
      <c r="A22" s="25" t="s">
        <v>117</v>
      </c>
      <c r="B22" s="100">
        <v>17.9</v>
      </c>
      <c r="C22" s="100">
        <v>20.4</v>
      </c>
      <c r="D22" s="100">
        <v>24</v>
      </c>
      <c r="E22" s="100">
        <v>0.7</v>
      </c>
      <c r="F22" s="100">
        <v>31.6</v>
      </c>
      <c r="G22" s="100">
        <v>0</v>
      </c>
      <c r="H22" s="100">
        <v>5.5</v>
      </c>
      <c r="I22" s="33">
        <v>119</v>
      </c>
    </row>
    <row r="23" spans="1:9" ht="15" customHeight="1">
      <c r="A23" s="25" t="s">
        <v>119</v>
      </c>
      <c r="B23" s="100">
        <v>5.9</v>
      </c>
      <c r="C23" s="100">
        <v>25.5</v>
      </c>
      <c r="D23" s="100">
        <v>32.6</v>
      </c>
      <c r="E23" s="100">
        <v>0</v>
      </c>
      <c r="F23" s="100">
        <v>22.7</v>
      </c>
      <c r="G23" s="100">
        <v>0.7</v>
      </c>
      <c r="H23" s="100">
        <v>12.7</v>
      </c>
      <c r="I23" s="33">
        <v>388</v>
      </c>
    </row>
    <row r="24" spans="1:9" ht="15" customHeight="1">
      <c r="A24" s="138" t="s">
        <v>104</v>
      </c>
      <c r="B24" s="100"/>
      <c r="C24" s="100"/>
      <c r="D24" s="100"/>
      <c r="E24" s="100"/>
      <c r="F24" s="100"/>
      <c r="G24" s="100"/>
      <c r="H24" s="100"/>
      <c r="I24" s="33"/>
    </row>
    <row r="25" spans="1:9" ht="15" customHeight="1">
      <c r="A25" s="25" t="s">
        <v>120</v>
      </c>
      <c r="B25" s="100">
        <v>7.9</v>
      </c>
      <c r="C25" s="100">
        <v>30</v>
      </c>
      <c r="D25" s="100">
        <v>21.7</v>
      </c>
      <c r="E25" s="100">
        <v>0.1</v>
      </c>
      <c r="F25" s="100">
        <v>30.7</v>
      </c>
      <c r="G25" s="100">
        <v>0.3</v>
      </c>
      <c r="H25" s="100">
        <v>9.3</v>
      </c>
      <c r="I25" s="33">
        <v>998</v>
      </c>
    </row>
    <row r="26" spans="1:9" ht="15" customHeight="1">
      <c r="A26" s="25" t="s">
        <v>121</v>
      </c>
      <c r="B26" s="100">
        <v>8.9</v>
      </c>
      <c r="C26" s="100">
        <v>33.9</v>
      </c>
      <c r="D26" s="100">
        <v>21.6</v>
      </c>
      <c r="E26" s="100">
        <v>0.1</v>
      </c>
      <c r="F26" s="100">
        <v>25.4</v>
      </c>
      <c r="G26" s="100">
        <v>0.6</v>
      </c>
      <c r="H26" s="100">
        <v>9.5</v>
      </c>
      <c r="I26" s="33">
        <v>943</v>
      </c>
    </row>
    <row r="27" spans="1:9" ht="15" customHeight="1">
      <c r="A27" s="25" t="s">
        <v>122</v>
      </c>
      <c r="B27" s="100">
        <v>6.5</v>
      </c>
      <c r="C27" s="100">
        <v>46.4</v>
      </c>
      <c r="D27" s="100">
        <v>24.1</v>
      </c>
      <c r="E27" s="100">
        <v>0</v>
      </c>
      <c r="F27" s="100">
        <v>15.3</v>
      </c>
      <c r="G27" s="100">
        <v>0.8</v>
      </c>
      <c r="H27" s="100">
        <v>6.8</v>
      </c>
      <c r="I27" s="33">
        <v>599</v>
      </c>
    </row>
    <row r="28" spans="1:9" ht="15" customHeight="1">
      <c r="A28" s="25" t="s">
        <v>123</v>
      </c>
      <c r="B28" s="100">
        <v>7</v>
      </c>
      <c r="C28" s="100">
        <v>55.1</v>
      </c>
      <c r="D28" s="100">
        <v>19.3</v>
      </c>
      <c r="E28" s="100">
        <v>0.1</v>
      </c>
      <c r="F28" s="100">
        <v>11.4</v>
      </c>
      <c r="G28" s="100">
        <v>0.8</v>
      </c>
      <c r="H28" s="100">
        <v>6.2</v>
      </c>
      <c r="I28" s="33">
        <v>459</v>
      </c>
    </row>
    <row r="29" spans="1:9" ht="15" customHeight="1">
      <c r="A29" s="25" t="s">
        <v>124</v>
      </c>
      <c r="B29" s="100">
        <v>7.9</v>
      </c>
      <c r="C29" s="100">
        <v>63.5</v>
      </c>
      <c r="D29" s="100">
        <v>12.9</v>
      </c>
      <c r="E29" s="100">
        <v>0</v>
      </c>
      <c r="F29" s="100">
        <v>10.9</v>
      </c>
      <c r="G29" s="100">
        <v>0.6</v>
      </c>
      <c r="H29" s="100">
        <v>4.2</v>
      </c>
      <c r="I29" s="33">
        <v>350</v>
      </c>
    </row>
    <row r="30" spans="1:9" ht="15" customHeight="1">
      <c r="A30" s="25" t="s">
        <v>125</v>
      </c>
      <c r="B30" s="100">
        <v>5.1</v>
      </c>
      <c r="C30" s="100">
        <v>75.2</v>
      </c>
      <c r="D30" s="100">
        <v>13</v>
      </c>
      <c r="E30" s="100">
        <v>0.2</v>
      </c>
      <c r="F30" s="100">
        <v>4.4</v>
      </c>
      <c r="G30" s="100">
        <v>0.3</v>
      </c>
      <c r="H30" s="100">
        <v>1.8</v>
      </c>
      <c r="I30" s="33">
        <v>426</v>
      </c>
    </row>
    <row r="31" spans="1:9" ht="15" customHeight="1">
      <c r="A31" s="25" t="s">
        <v>126</v>
      </c>
      <c r="B31" s="100">
        <v>5.9</v>
      </c>
      <c r="C31" s="100">
        <v>80.1</v>
      </c>
      <c r="D31" s="100">
        <v>8.9</v>
      </c>
      <c r="E31" s="100">
        <v>0.8</v>
      </c>
      <c r="F31" s="100">
        <v>2.8</v>
      </c>
      <c r="G31" s="100">
        <v>0</v>
      </c>
      <c r="H31" s="100">
        <v>1.5</v>
      </c>
      <c r="I31" s="33">
        <v>362</v>
      </c>
    </row>
    <row r="32" spans="1:9" ht="15" customHeight="1">
      <c r="A32" s="138" t="s">
        <v>105</v>
      </c>
      <c r="B32" s="100"/>
      <c r="C32" s="100"/>
      <c r="D32" s="100"/>
      <c r="E32" s="100"/>
      <c r="F32" s="100"/>
      <c r="G32" s="100"/>
      <c r="H32" s="100"/>
      <c r="I32" s="33"/>
    </row>
    <row r="33" spans="1:9" ht="15" customHeight="1">
      <c r="A33" s="25" t="s">
        <v>320</v>
      </c>
      <c r="B33" s="100">
        <v>10</v>
      </c>
      <c r="C33" s="100">
        <v>32.5</v>
      </c>
      <c r="D33" s="100">
        <v>18.7</v>
      </c>
      <c r="E33" s="100">
        <v>0.1</v>
      </c>
      <c r="F33" s="100">
        <v>28.1</v>
      </c>
      <c r="G33" s="100">
        <v>0.4</v>
      </c>
      <c r="H33" s="100">
        <v>10.2</v>
      </c>
      <c r="I33" s="33">
        <v>880</v>
      </c>
    </row>
    <row r="34" spans="1:9" ht="15" customHeight="1">
      <c r="A34" s="206" t="s">
        <v>321</v>
      </c>
      <c r="B34" s="100">
        <v>7.3</v>
      </c>
      <c r="C34" s="100">
        <v>43.5</v>
      </c>
      <c r="D34" s="100">
        <v>21.5</v>
      </c>
      <c r="E34" s="100">
        <v>0.4</v>
      </c>
      <c r="F34" s="100">
        <v>20.2</v>
      </c>
      <c r="G34" s="100">
        <v>0.5</v>
      </c>
      <c r="H34" s="100">
        <v>6.6</v>
      </c>
      <c r="I34" s="33">
        <v>879</v>
      </c>
    </row>
    <row r="35" spans="1:9" ht="15" customHeight="1">
      <c r="A35" s="206" t="s">
        <v>322</v>
      </c>
      <c r="B35" s="100">
        <v>7</v>
      </c>
      <c r="C35" s="100">
        <v>52.1</v>
      </c>
      <c r="D35" s="100">
        <v>19.8</v>
      </c>
      <c r="E35" s="100">
        <v>0.2</v>
      </c>
      <c r="F35" s="100">
        <v>15</v>
      </c>
      <c r="G35" s="100">
        <v>0.1</v>
      </c>
      <c r="H35" s="100">
        <v>5.8</v>
      </c>
      <c r="I35" s="33">
        <v>955</v>
      </c>
    </row>
    <row r="36" spans="1:9" ht="15" customHeight="1">
      <c r="A36" s="206" t="s">
        <v>323</v>
      </c>
      <c r="B36" s="100">
        <v>5</v>
      </c>
      <c r="C36" s="100">
        <v>65.6</v>
      </c>
      <c r="D36" s="100">
        <v>16</v>
      </c>
      <c r="E36" s="100">
        <v>0</v>
      </c>
      <c r="F36" s="100">
        <v>8.2</v>
      </c>
      <c r="G36" s="100">
        <v>0.9</v>
      </c>
      <c r="H36" s="100">
        <v>4.4</v>
      </c>
      <c r="I36" s="33">
        <v>845</v>
      </c>
    </row>
    <row r="37" spans="1:9" ht="15" customHeight="1">
      <c r="A37" s="25" t="s">
        <v>127</v>
      </c>
      <c r="B37" s="100">
        <v>6.1</v>
      </c>
      <c r="C37" s="100">
        <v>67.1</v>
      </c>
      <c r="D37" s="100">
        <v>14.4</v>
      </c>
      <c r="E37" s="100">
        <v>0.2</v>
      </c>
      <c r="F37" s="100">
        <v>8.7</v>
      </c>
      <c r="G37" s="100">
        <v>0.6</v>
      </c>
      <c r="H37" s="100">
        <v>3</v>
      </c>
      <c r="I37" s="33">
        <v>733</v>
      </c>
    </row>
    <row r="38" spans="1:9" ht="15" customHeight="1">
      <c r="A38" s="28" t="s">
        <v>106</v>
      </c>
      <c r="B38" s="100"/>
      <c r="C38" s="100"/>
      <c r="D38" s="100"/>
      <c r="E38" s="100"/>
      <c r="F38" s="100"/>
      <c r="G38" s="100"/>
      <c r="H38" s="100"/>
      <c r="I38" s="33"/>
    </row>
    <row r="39" spans="1:9" ht="15" customHeight="1">
      <c r="A39" s="25" t="s">
        <v>128</v>
      </c>
      <c r="B39" s="100">
        <v>9.4</v>
      </c>
      <c r="C39" s="100">
        <v>40.9</v>
      </c>
      <c r="D39" s="100">
        <v>16.3</v>
      </c>
      <c r="E39" s="100">
        <v>0.2</v>
      </c>
      <c r="F39" s="100">
        <v>23.6</v>
      </c>
      <c r="G39" s="100">
        <v>0.9</v>
      </c>
      <c r="H39" s="100">
        <v>8.7</v>
      </c>
      <c r="I39" s="33">
        <v>1421</v>
      </c>
    </row>
    <row r="40" spans="1:9" ht="15" customHeight="1">
      <c r="A40" s="25" t="s">
        <v>129</v>
      </c>
      <c r="B40" s="100">
        <v>7.2</v>
      </c>
      <c r="C40" s="100">
        <v>52</v>
      </c>
      <c r="D40" s="100">
        <v>19.1</v>
      </c>
      <c r="E40" s="100">
        <v>0.2</v>
      </c>
      <c r="F40" s="100">
        <v>15.8</v>
      </c>
      <c r="G40" s="100">
        <v>0.4</v>
      </c>
      <c r="H40" s="100">
        <v>5.3</v>
      </c>
      <c r="I40" s="33">
        <v>1309</v>
      </c>
    </row>
    <row r="41" spans="1:9" ht="15" customHeight="1">
      <c r="A41" s="25" t="s">
        <v>130</v>
      </c>
      <c r="B41" s="100">
        <v>1.8</v>
      </c>
      <c r="C41" s="100">
        <v>62.1</v>
      </c>
      <c r="D41" s="100">
        <v>22</v>
      </c>
      <c r="E41" s="100">
        <v>0</v>
      </c>
      <c r="F41" s="100">
        <v>10.6</v>
      </c>
      <c r="G41" s="100">
        <v>0.2</v>
      </c>
      <c r="H41" s="100">
        <v>3.3</v>
      </c>
      <c r="I41" s="4">
        <v>358</v>
      </c>
    </row>
    <row r="42" spans="1:9" ht="15" customHeight="1">
      <c r="A42" s="25" t="s">
        <v>131</v>
      </c>
      <c r="B42" s="100">
        <v>20</v>
      </c>
      <c r="C42" s="100">
        <v>40.7</v>
      </c>
      <c r="D42" s="100">
        <v>19</v>
      </c>
      <c r="E42" s="100">
        <v>0.5</v>
      </c>
      <c r="F42" s="100">
        <v>11.2</v>
      </c>
      <c r="G42" s="100">
        <v>1.1</v>
      </c>
      <c r="H42" s="100">
        <v>7.5</v>
      </c>
      <c r="I42" s="4">
        <v>282</v>
      </c>
    </row>
    <row r="43" spans="1:9" ht="15" customHeight="1">
      <c r="A43" s="25" t="s">
        <v>132</v>
      </c>
      <c r="B43" s="100">
        <v>0.7</v>
      </c>
      <c r="C43" s="100">
        <v>73.5</v>
      </c>
      <c r="D43" s="100">
        <v>19</v>
      </c>
      <c r="E43" s="100">
        <v>0</v>
      </c>
      <c r="F43" s="100">
        <v>5.3</v>
      </c>
      <c r="G43" s="100">
        <v>0</v>
      </c>
      <c r="H43" s="100">
        <v>1.5</v>
      </c>
      <c r="I43" s="4">
        <v>515</v>
      </c>
    </row>
    <row r="44" spans="1:9" ht="15" customHeight="1" thickBot="1">
      <c r="A44" s="207" t="s">
        <v>133</v>
      </c>
      <c r="B44" s="101">
        <v>3.2</v>
      </c>
      <c r="C44" s="101">
        <v>66.7</v>
      </c>
      <c r="D44" s="101">
        <v>18.1</v>
      </c>
      <c r="E44" s="101">
        <v>0</v>
      </c>
      <c r="F44" s="101">
        <v>6.4</v>
      </c>
      <c r="G44" s="101">
        <v>0</v>
      </c>
      <c r="H44" s="101">
        <v>5.6</v>
      </c>
      <c r="I44" s="41">
        <v>407</v>
      </c>
    </row>
    <row r="45" spans="1:9" ht="12.75">
      <c r="A45" s="315" t="s">
        <v>355</v>
      </c>
      <c r="B45" s="315"/>
      <c r="C45" s="315"/>
      <c r="D45" s="315"/>
      <c r="E45" s="315"/>
      <c r="F45" s="315"/>
      <c r="G45" s="315"/>
      <c r="H45" s="315"/>
      <c r="I45" s="315"/>
    </row>
    <row r="46" spans="1:9" ht="12.75">
      <c r="A46" s="89"/>
      <c r="B46" s="89"/>
      <c r="C46" s="89"/>
      <c r="D46" s="89"/>
      <c r="E46" s="89"/>
      <c r="F46" s="89"/>
      <c r="G46" s="89"/>
      <c r="H46" s="89"/>
      <c r="I46" s="89"/>
    </row>
    <row r="47" spans="1:9" ht="12.75">
      <c r="A47" s="89"/>
      <c r="B47" s="89"/>
      <c r="C47" s="89"/>
      <c r="D47" s="89"/>
      <c r="E47" s="89"/>
      <c r="F47" s="89"/>
      <c r="G47" s="89"/>
      <c r="H47" s="89"/>
      <c r="I47" s="89"/>
    </row>
  </sheetData>
  <mergeCells count="1">
    <mergeCell ref="A45:I45"/>
  </mergeCells>
  <printOptions/>
  <pageMargins left="0.75" right="0.75" top="1" bottom="1" header="0.5" footer="0.5"/>
  <pageSetup horizontalDpi="200" verticalDpi="200" orientation="portrait" paperSize="9" scale="84" r:id="rId1"/>
</worksheet>
</file>

<file path=xl/worksheets/sheet28.xml><?xml version="1.0" encoding="utf-8"?>
<worksheet xmlns="http://schemas.openxmlformats.org/spreadsheetml/2006/main" xmlns:r="http://schemas.openxmlformats.org/officeDocument/2006/relationships">
  <dimension ref="A1:K44"/>
  <sheetViews>
    <sheetView workbookViewId="0" topLeftCell="A1">
      <selection activeCell="A2" sqref="A2:A5"/>
    </sheetView>
  </sheetViews>
  <sheetFormatPr defaultColWidth="9.140625" defaultRowHeight="12.75"/>
  <cols>
    <col min="3" max="3" width="10.140625" style="0" customWidth="1"/>
    <col min="4" max="4" width="8.00390625" style="0" customWidth="1"/>
    <col min="5" max="5" width="8.28125" style="0" customWidth="1"/>
    <col min="8" max="8" width="10.8515625" style="0" customWidth="1"/>
  </cols>
  <sheetData>
    <row r="1" ht="15" customHeight="1">
      <c r="A1" s="1" t="s">
        <v>421</v>
      </c>
    </row>
    <row r="2" spans="1:11" ht="13.5" thickBot="1">
      <c r="A2" s="326" t="s">
        <v>420</v>
      </c>
      <c r="B2" s="328" t="s">
        <v>294</v>
      </c>
      <c r="C2" s="328"/>
      <c r="D2" s="328"/>
      <c r="E2" s="328"/>
      <c r="F2" s="328"/>
      <c r="G2" s="328"/>
      <c r="H2" s="328"/>
      <c r="I2" s="328"/>
      <c r="J2" s="328"/>
      <c r="K2" s="328"/>
    </row>
    <row r="3" spans="1:11" ht="15" customHeight="1">
      <c r="A3" s="326"/>
      <c r="B3" s="74">
        <v>0.05</v>
      </c>
      <c r="C3" s="199">
        <v>0.1</v>
      </c>
      <c r="D3" s="199">
        <v>0.15</v>
      </c>
      <c r="E3" s="199">
        <v>0.2</v>
      </c>
      <c r="F3" s="74">
        <v>0.25</v>
      </c>
      <c r="G3" s="74">
        <v>0.3</v>
      </c>
      <c r="H3" s="199">
        <v>0.35</v>
      </c>
      <c r="I3" s="74">
        <v>0.4</v>
      </c>
      <c r="J3" s="74">
        <v>0.45</v>
      </c>
      <c r="K3" s="16"/>
    </row>
    <row r="4" spans="1:11" ht="15" customHeight="1">
      <c r="A4" s="326"/>
      <c r="B4" s="17" t="s">
        <v>295</v>
      </c>
      <c r="C4" s="17" t="s">
        <v>295</v>
      </c>
      <c r="D4" s="17" t="s">
        <v>295</v>
      </c>
      <c r="E4" s="17" t="s">
        <v>295</v>
      </c>
      <c r="F4" s="17" t="s">
        <v>295</v>
      </c>
      <c r="G4" s="17" t="s">
        <v>295</v>
      </c>
      <c r="H4" s="17" t="s">
        <v>295</v>
      </c>
      <c r="I4" s="17" t="s">
        <v>295</v>
      </c>
      <c r="J4" s="17" t="s">
        <v>295</v>
      </c>
      <c r="K4" s="16"/>
    </row>
    <row r="5" spans="1:11" ht="15" customHeight="1" thickBot="1">
      <c r="A5" s="327"/>
      <c r="B5" s="75">
        <v>0.95</v>
      </c>
      <c r="C5" s="75">
        <v>0.9</v>
      </c>
      <c r="D5" s="75">
        <v>0.85</v>
      </c>
      <c r="E5" s="75">
        <v>0.8</v>
      </c>
      <c r="F5" s="75">
        <v>0.75</v>
      </c>
      <c r="G5" s="75">
        <v>0.7</v>
      </c>
      <c r="H5" s="75">
        <v>0.65</v>
      </c>
      <c r="I5" s="75">
        <v>0.6</v>
      </c>
      <c r="J5" s="75">
        <v>0.55</v>
      </c>
      <c r="K5" s="75">
        <v>0.5</v>
      </c>
    </row>
    <row r="6" spans="1:11" ht="15" customHeight="1">
      <c r="A6" s="17"/>
      <c r="B6" s="281"/>
      <c r="C6" s="281"/>
      <c r="D6" s="195"/>
      <c r="E6" s="195"/>
      <c r="F6" s="195"/>
      <c r="G6" s="281"/>
      <c r="H6" s="281"/>
      <c r="I6" s="329" t="s">
        <v>418</v>
      </c>
      <c r="J6" s="329"/>
      <c r="K6" s="329"/>
    </row>
    <row r="7" spans="1:11" ht="15" customHeight="1">
      <c r="A7" s="17">
        <v>100</v>
      </c>
      <c r="B7" s="20">
        <v>5.1</v>
      </c>
      <c r="C7" s="20">
        <v>7.1</v>
      </c>
      <c r="D7" s="20">
        <v>8.4</v>
      </c>
      <c r="E7" s="20">
        <v>9.4</v>
      </c>
      <c r="F7" s="20">
        <v>10.2</v>
      </c>
      <c r="G7" s="20">
        <v>10.8</v>
      </c>
      <c r="H7" s="20">
        <v>11.2</v>
      </c>
      <c r="I7" s="20">
        <v>11.5</v>
      </c>
      <c r="J7" s="20">
        <v>11.7</v>
      </c>
      <c r="K7" s="20">
        <v>11.8</v>
      </c>
    </row>
    <row r="8" spans="1:11" ht="15" customHeight="1">
      <c r="A8" s="17">
        <v>200</v>
      </c>
      <c r="B8" s="20">
        <v>3.6</v>
      </c>
      <c r="C8" s="20">
        <v>5</v>
      </c>
      <c r="D8" s="20">
        <v>5.9</v>
      </c>
      <c r="E8" s="20">
        <v>6.7</v>
      </c>
      <c r="F8" s="20">
        <v>7.2</v>
      </c>
      <c r="G8" s="20">
        <v>7.6</v>
      </c>
      <c r="H8" s="20">
        <v>7.9</v>
      </c>
      <c r="I8" s="20">
        <v>8.1</v>
      </c>
      <c r="J8" s="20">
        <v>8.3</v>
      </c>
      <c r="K8" s="20">
        <v>8.3</v>
      </c>
    </row>
    <row r="9" spans="1:11" ht="15" customHeight="1">
      <c r="A9" s="17">
        <v>300</v>
      </c>
      <c r="B9" s="20">
        <v>3</v>
      </c>
      <c r="C9" s="20">
        <v>4.1</v>
      </c>
      <c r="D9" s="20">
        <v>4.8</v>
      </c>
      <c r="E9" s="20">
        <v>5.4</v>
      </c>
      <c r="F9" s="20">
        <v>5.9</v>
      </c>
      <c r="G9" s="20">
        <v>6.2</v>
      </c>
      <c r="H9" s="20">
        <v>6.5</v>
      </c>
      <c r="I9" s="20">
        <v>6.7</v>
      </c>
      <c r="J9" s="20">
        <v>6.8</v>
      </c>
      <c r="K9" s="20">
        <v>6.8</v>
      </c>
    </row>
    <row r="10" spans="1:11" ht="15" customHeight="1">
      <c r="A10" s="17">
        <v>400</v>
      </c>
      <c r="B10" s="20">
        <v>2.6</v>
      </c>
      <c r="C10" s="20">
        <v>3.5</v>
      </c>
      <c r="D10" s="20">
        <v>4.2</v>
      </c>
      <c r="E10" s="20">
        <v>4.7</v>
      </c>
      <c r="F10" s="20">
        <v>5.1</v>
      </c>
      <c r="G10" s="20">
        <v>5.4</v>
      </c>
      <c r="H10" s="20">
        <v>5.6</v>
      </c>
      <c r="I10" s="20">
        <v>5.8</v>
      </c>
      <c r="J10" s="20">
        <v>5.9</v>
      </c>
      <c r="K10" s="20">
        <v>5.9</v>
      </c>
    </row>
    <row r="11" spans="1:11" ht="15" customHeight="1">
      <c r="A11" s="17">
        <v>500</v>
      </c>
      <c r="B11" s="20">
        <v>2.3</v>
      </c>
      <c r="C11" s="20">
        <v>3.2</v>
      </c>
      <c r="D11" s="20">
        <v>3.8</v>
      </c>
      <c r="E11" s="20">
        <v>4.2</v>
      </c>
      <c r="F11" s="20">
        <v>4.6</v>
      </c>
      <c r="G11" s="20">
        <v>4.8</v>
      </c>
      <c r="H11" s="20">
        <v>5</v>
      </c>
      <c r="I11" s="20">
        <v>5.2</v>
      </c>
      <c r="J11" s="20">
        <v>5.2</v>
      </c>
      <c r="K11" s="20">
        <v>5.3</v>
      </c>
    </row>
    <row r="12" spans="1:11" ht="15" customHeight="1">
      <c r="A12" s="17">
        <v>600</v>
      </c>
      <c r="B12" s="20">
        <v>2.1</v>
      </c>
      <c r="C12" s="20">
        <v>2.9</v>
      </c>
      <c r="D12" s="20">
        <v>3.4</v>
      </c>
      <c r="E12" s="20">
        <v>3.8</v>
      </c>
      <c r="F12" s="20">
        <v>4.2</v>
      </c>
      <c r="G12" s="20">
        <v>4.4</v>
      </c>
      <c r="H12" s="20">
        <v>4.6</v>
      </c>
      <c r="I12" s="20">
        <v>4.7</v>
      </c>
      <c r="J12" s="20">
        <v>4.8</v>
      </c>
      <c r="K12" s="20">
        <v>4.8</v>
      </c>
    </row>
    <row r="13" spans="1:11" ht="15" customHeight="1">
      <c r="A13" s="17">
        <v>700</v>
      </c>
      <c r="B13" s="20">
        <v>1.9</v>
      </c>
      <c r="C13" s="20">
        <v>2.7</v>
      </c>
      <c r="D13" s="20">
        <v>3.2</v>
      </c>
      <c r="E13" s="20">
        <v>3.6</v>
      </c>
      <c r="F13" s="20">
        <v>3.8</v>
      </c>
      <c r="G13" s="20">
        <v>4.1</v>
      </c>
      <c r="H13" s="20">
        <v>4.2</v>
      </c>
      <c r="I13" s="20">
        <v>4.4</v>
      </c>
      <c r="J13" s="20">
        <v>4.4</v>
      </c>
      <c r="K13" s="20">
        <v>4.4</v>
      </c>
    </row>
    <row r="14" spans="1:11" ht="15" customHeight="1">
      <c r="A14" s="17">
        <v>800</v>
      </c>
      <c r="B14" s="20">
        <v>1.8</v>
      </c>
      <c r="C14" s="20">
        <v>2.5</v>
      </c>
      <c r="D14" s="20">
        <v>3</v>
      </c>
      <c r="E14" s="20">
        <v>3.3</v>
      </c>
      <c r="F14" s="20">
        <v>3.6</v>
      </c>
      <c r="G14" s="20">
        <v>3.8</v>
      </c>
      <c r="H14" s="20">
        <v>4</v>
      </c>
      <c r="I14" s="20">
        <v>4.1</v>
      </c>
      <c r="J14" s="20">
        <v>4.1</v>
      </c>
      <c r="K14" s="20">
        <v>4.2</v>
      </c>
    </row>
    <row r="15" spans="1:11" ht="15" customHeight="1">
      <c r="A15" s="17">
        <v>900</v>
      </c>
      <c r="B15" s="20">
        <v>1.7</v>
      </c>
      <c r="C15" s="20">
        <v>2.4</v>
      </c>
      <c r="D15" s="20">
        <v>2.8</v>
      </c>
      <c r="E15" s="20">
        <v>3.1</v>
      </c>
      <c r="F15" s="20">
        <v>3.4</v>
      </c>
      <c r="G15" s="20">
        <v>3.6</v>
      </c>
      <c r="H15" s="20">
        <v>3.7</v>
      </c>
      <c r="I15" s="20">
        <v>3.8</v>
      </c>
      <c r="J15" s="20">
        <v>3.9</v>
      </c>
      <c r="K15" s="20">
        <v>3.9</v>
      </c>
    </row>
    <row r="16" spans="1:11" ht="15" customHeight="1">
      <c r="A16" s="72">
        <v>1000</v>
      </c>
      <c r="B16" s="20">
        <v>1.6</v>
      </c>
      <c r="C16" s="20">
        <v>2.2</v>
      </c>
      <c r="D16" s="20">
        <v>2.7</v>
      </c>
      <c r="E16" s="20">
        <v>3</v>
      </c>
      <c r="F16" s="20">
        <v>3.2</v>
      </c>
      <c r="G16" s="20">
        <v>3.4</v>
      </c>
      <c r="H16" s="20">
        <v>3.5</v>
      </c>
      <c r="I16" s="20">
        <v>3.6</v>
      </c>
      <c r="J16" s="20">
        <v>3.7</v>
      </c>
      <c r="K16" s="20">
        <v>3.7</v>
      </c>
    </row>
    <row r="17" spans="1:11" ht="15" customHeight="1">
      <c r="A17" s="72">
        <v>1200</v>
      </c>
      <c r="B17" s="20">
        <v>1.5</v>
      </c>
      <c r="C17" s="20">
        <v>2</v>
      </c>
      <c r="D17" s="20">
        <v>2.4</v>
      </c>
      <c r="E17" s="20">
        <v>2.7</v>
      </c>
      <c r="F17" s="20">
        <v>2.9</v>
      </c>
      <c r="G17" s="20">
        <v>3.1</v>
      </c>
      <c r="H17" s="20">
        <v>3.2</v>
      </c>
      <c r="I17" s="20">
        <v>3.3</v>
      </c>
      <c r="J17" s="20">
        <v>3.4</v>
      </c>
      <c r="K17" s="20">
        <v>3.4</v>
      </c>
    </row>
    <row r="18" spans="1:11" ht="15" customHeight="1">
      <c r="A18" s="72">
        <v>1400</v>
      </c>
      <c r="B18" s="20">
        <v>1.4</v>
      </c>
      <c r="C18" s="20">
        <v>1.9</v>
      </c>
      <c r="D18" s="20">
        <v>2.2</v>
      </c>
      <c r="E18" s="20">
        <v>2.5</v>
      </c>
      <c r="F18" s="20">
        <v>2.7</v>
      </c>
      <c r="G18" s="20">
        <v>2.9</v>
      </c>
      <c r="H18" s="20">
        <v>3</v>
      </c>
      <c r="I18" s="20">
        <v>3.1</v>
      </c>
      <c r="J18" s="20">
        <v>3.1</v>
      </c>
      <c r="K18" s="20">
        <v>3.1</v>
      </c>
    </row>
    <row r="19" spans="1:11" ht="15" customHeight="1">
      <c r="A19" s="72">
        <v>1600</v>
      </c>
      <c r="B19" s="20">
        <v>1.3</v>
      </c>
      <c r="C19" s="20">
        <v>1.8</v>
      </c>
      <c r="D19" s="20">
        <v>2.1</v>
      </c>
      <c r="E19" s="20">
        <v>2.4</v>
      </c>
      <c r="F19" s="20">
        <v>2.5</v>
      </c>
      <c r="G19" s="20">
        <v>2.7</v>
      </c>
      <c r="H19" s="20">
        <v>2.8</v>
      </c>
      <c r="I19" s="20">
        <v>2.9</v>
      </c>
      <c r="J19" s="20">
        <v>2.9</v>
      </c>
      <c r="K19" s="20">
        <v>2.9</v>
      </c>
    </row>
    <row r="20" spans="1:11" ht="15" customHeight="1">
      <c r="A20" s="72">
        <v>1800</v>
      </c>
      <c r="B20" s="20">
        <v>1.2</v>
      </c>
      <c r="C20" s="20">
        <v>1.7</v>
      </c>
      <c r="D20" s="20">
        <v>2</v>
      </c>
      <c r="E20" s="20">
        <v>2.2</v>
      </c>
      <c r="F20" s="20">
        <v>2.4</v>
      </c>
      <c r="G20" s="20">
        <v>2.5</v>
      </c>
      <c r="H20" s="20">
        <v>2.6</v>
      </c>
      <c r="I20" s="20">
        <v>2.7</v>
      </c>
      <c r="J20" s="20">
        <v>2.8</v>
      </c>
      <c r="K20" s="20">
        <v>2.8</v>
      </c>
    </row>
    <row r="21" spans="1:11" ht="15" customHeight="1">
      <c r="A21" s="72">
        <v>2000</v>
      </c>
      <c r="B21" s="20">
        <v>1.1</v>
      </c>
      <c r="C21" s="20">
        <v>1.6</v>
      </c>
      <c r="D21" s="20">
        <v>1.9</v>
      </c>
      <c r="E21" s="20">
        <v>2.1</v>
      </c>
      <c r="F21" s="20">
        <v>2.3</v>
      </c>
      <c r="G21" s="20">
        <v>2.4</v>
      </c>
      <c r="H21" s="20">
        <v>2.5</v>
      </c>
      <c r="I21" s="20">
        <v>2.6</v>
      </c>
      <c r="J21" s="20">
        <v>2.6</v>
      </c>
      <c r="K21" s="20">
        <v>2.6</v>
      </c>
    </row>
    <row r="22" spans="1:11" ht="15" customHeight="1">
      <c r="A22" s="72">
        <v>2500</v>
      </c>
      <c r="B22" s="20">
        <v>1</v>
      </c>
      <c r="C22" s="20">
        <v>1.4</v>
      </c>
      <c r="D22" s="20">
        <v>1.7</v>
      </c>
      <c r="E22" s="20">
        <v>1.9</v>
      </c>
      <c r="F22" s="20">
        <v>2</v>
      </c>
      <c r="G22" s="20">
        <v>2.2</v>
      </c>
      <c r="H22" s="20">
        <v>2.2</v>
      </c>
      <c r="I22" s="20">
        <v>2.3</v>
      </c>
      <c r="J22" s="20">
        <v>2.3</v>
      </c>
      <c r="K22" s="20">
        <v>2.4</v>
      </c>
    </row>
    <row r="23" spans="1:11" ht="15" customHeight="1">
      <c r="A23" s="72">
        <v>3000</v>
      </c>
      <c r="B23" s="20">
        <v>0.9</v>
      </c>
      <c r="C23" s="20">
        <v>1.3</v>
      </c>
      <c r="D23" s="20">
        <v>1.5</v>
      </c>
      <c r="E23" s="20">
        <v>1.7</v>
      </c>
      <c r="F23" s="20">
        <v>1.9</v>
      </c>
      <c r="G23" s="20">
        <v>2</v>
      </c>
      <c r="H23" s="20">
        <v>2</v>
      </c>
      <c r="I23" s="20">
        <v>2.1</v>
      </c>
      <c r="J23" s="20">
        <v>2.1</v>
      </c>
      <c r="K23" s="20">
        <v>2.1</v>
      </c>
    </row>
    <row r="24" spans="1:11" ht="15" customHeight="1">
      <c r="A24" s="72">
        <v>3500</v>
      </c>
      <c r="B24" s="20">
        <v>0.9</v>
      </c>
      <c r="C24" s="20">
        <v>1.2</v>
      </c>
      <c r="D24" s="20">
        <v>1.4</v>
      </c>
      <c r="E24" s="20">
        <v>1.6</v>
      </c>
      <c r="F24" s="20">
        <v>1.7</v>
      </c>
      <c r="G24" s="20">
        <v>1.8</v>
      </c>
      <c r="H24" s="20">
        <v>1.9</v>
      </c>
      <c r="I24" s="20">
        <v>1.9</v>
      </c>
      <c r="J24" s="20">
        <v>2</v>
      </c>
      <c r="K24" s="20">
        <v>2</v>
      </c>
    </row>
    <row r="25" spans="1:11" ht="15" customHeight="1">
      <c r="A25" s="72">
        <v>4000</v>
      </c>
      <c r="B25" s="20">
        <v>0.8</v>
      </c>
      <c r="C25" s="20">
        <v>1.1</v>
      </c>
      <c r="D25" s="20">
        <v>1.3</v>
      </c>
      <c r="E25" s="20">
        <v>1.5</v>
      </c>
      <c r="F25" s="20">
        <v>1.6</v>
      </c>
      <c r="G25" s="20">
        <v>1.7</v>
      </c>
      <c r="H25" s="20">
        <v>1.8</v>
      </c>
      <c r="I25" s="20">
        <v>1.8</v>
      </c>
      <c r="J25" s="20">
        <v>1.9</v>
      </c>
      <c r="K25" s="20">
        <v>1.9</v>
      </c>
    </row>
    <row r="26" spans="1:11" ht="15" customHeight="1">
      <c r="A26" s="72">
        <v>5000</v>
      </c>
      <c r="B26" s="20">
        <v>0.7</v>
      </c>
      <c r="C26" s="20">
        <v>1</v>
      </c>
      <c r="D26" s="20">
        <v>1.2</v>
      </c>
      <c r="E26" s="20">
        <v>1.3</v>
      </c>
      <c r="F26" s="20">
        <v>1.4</v>
      </c>
      <c r="G26" s="20">
        <v>1.5</v>
      </c>
      <c r="H26" s="20">
        <v>1.6</v>
      </c>
      <c r="I26" s="20">
        <v>1.6</v>
      </c>
      <c r="J26" s="20">
        <v>1.7</v>
      </c>
      <c r="K26" s="20">
        <v>1.7</v>
      </c>
    </row>
    <row r="27" spans="1:11" ht="15" customHeight="1">
      <c r="A27" s="72">
        <v>6000</v>
      </c>
      <c r="B27" s="20">
        <v>0.7</v>
      </c>
      <c r="C27" s="20">
        <v>0.9</v>
      </c>
      <c r="D27" s="20">
        <v>1.1</v>
      </c>
      <c r="E27" s="20">
        <v>1.2</v>
      </c>
      <c r="F27" s="20">
        <v>1.3</v>
      </c>
      <c r="G27" s="20">
        <v>1.4</v>
      </c>
      <c r="H27" s="20">
        <v>1.4</v>
      </c>
      <c r="I27" s="20">
        <v>1.5</v>
      </c>
      <c r="J27" s="20">
        <v>1.5</v>
      </c>
      <c r="K27" s="20">
        <v>1.5</v>
      </c>
    </row>
    <row r="28" spans="1:11" ht="15" customHeight="1">
      <c r="A28" s="72">
        <v>7000</v>
      </c>
      <c r="B28" s="20">
        <v>0.6</v>
      </c>
      <c r="C28" s="20">
        <v>0.8</v>
      </c>
      <c r="D28" s="20">
        <v>1</v>
      </c>
      <c r="E28" s="20">
        <v>1.1</v>
      </c>
      <c r="F28" s="20">
        <v>1.2</v>
      </c>
      <c r="G28" s="20">
        <v>1.3</v>
      </c>
      <c r="H28" s="20">
        <v>1.3</v>
      </c>
      <c r="I28" s="20">
        <v>1.4</v>
      </c>
      <c r="J28" s="20">
        <v>1.4</v>
      </c>
      <c r="K28" s="20">
        <v>1.4</v>
      </c>
    </row>
    <row r="29" spans="1:11" ht="15" customHeight="1">
      <c r="A29" s="72">
        <v>8000</v>
      </c>
      <c r="B29" s="20">
        <v>0.6</v>
      </c>
      <c r="C29" s="20">
        <v>0.8</v>
      </c>
      <c r="D29" s="20">
        <v>0.9</v>
      </c>
      <c r="E29" s="20">
        <v>1.1</v>
      </c>
      <c r="F29" s="20">
        <v>1.1</v>
      </c>
      <c r="G29" s="20">
        <v>1.2</v>
      </c>
      <c r="H29" s="20">
        <v>1.3</v>
      </c>
      <c r="I29" s="20">
        <v>1.3</v>
      </c>
      <c r="J29" s="20">
        <v>1.3</v>
      </c>
      <c r="K29" s="20">
        <v>1.3</v>
      </c>
    </row>
    <row r="30" spans="1:11" ht="15" customHeight="1">
      <c r="A30" s="72">
        <v>9000</v>
      </c>
      <c r="B30" s="20">
        <v>0.5</v>
      </c>
      <c r="C30" s="20">
        <v>0.7</v>
      </c>
      <c r="D30" s="20">
        <v>0.9</v>
      </c>
      <c r="E30" s="20">
        <v>1</v>
      </c>
      <c r="F30" s="20">
        <v>1.1</v>
      </c>
      <c r="G30" s="20">
        <v>1.1</v>
      </c>
      <c r="H30" s="20">
        <v>1.2</v>
      </c>
      <c r="I30" s="20">
        <v>1.2</v>
      </c>
      <c r="J30" s="20">
        <v>1.2</v>
      </c>
      <c r="K30" s="20">
        <v>1.2</v>
      </c>
    </row>
    <row r="31" spans="1:11" ht="15" customHeight="1">
      <c r="A31" s="72">
        <v>10000</v>
      </c>
      <c r="B31" s="20">
        <v>0.5</v>
      </c>
      <c r="C31" s="20">
        <v>0.7</v>
      </c>
      <c r="D31" s="20">
        <v>0.8</v>
      </c>
      <c r="E31" s="20">
        <v>0.9</v>
      </c>
      <c r="F31" s="20">
        <v>1</v>
      </c>
      <c r="G31" s="20">
        <v>1.1</v>
      </c>
      <c r="H31" s="20">
        <v>1.1</v>
      </c>
      <c r="I31" s="20">
        <v>1.2</v>
      </c>
      <c r="J31" s="20">
        <v>1.2</v>
      </c>
      <c r="K31" s="20">
        <v>1.2</v>
      </c>
    </row>
    <row r="32" spans="1:11" ht="15" customHeight="1">
      <c r="A32" s="72">
        <v>12000</v>
      </c>
      <c r="B32" s="20">
        <v>0.5</v>
      </c>
      <c r="C32" s="20">
        <v>0.6</v>
      </c>
      <c r="D32" s="20">
        <v>0.8</v>
      </c>
      <c r="E32" s="20">
        <v>0.9</v>
      </c>
      <c r="F32" s="20">
        <v>0.9</v>
      </c>
      <c r="G32" s="20">
        <v>1</v>
      </c>
      <c r="H32" s="20">
        <v>1</v>
      </c>
      <c r="I32" s="20">
        <v>1.1</v>
      </c>
      <c r="J32" s="20">
        <v>1.1</v>
      </c>
      <c r="K32" s="20">
        <v>1.1</v>
      </c>
    </row>
    <row r="33" spans="1:11" ht="15" customHeight="1">
      <c r="A33" s="72">
        <v>14000</v>
      </c>
      <c r="B33" s="20">
        <v>0.4</v>
      </c>
      <c r="C33" s="20">
        <v>0.6</v>
      </c>
      <c r="D33" s="20">
        <v>0.7</v>
      </c>
      <c r="E33" s="20">
        <v>0.8</v>
      </c>
      <c r="F33" s="20">
        <v>0.9</v>
      </c>
      <c r="G33" s="20">
        <v>0.9</v>
      </c>
      <c r="H33" s="20">
        <v>0.9</v>
      </c>
      <c r="I33" s="20">
        <v>1</v>
      </c>
      <c r="J33" s="20">
        <v>1</v>
      </c>
      <c r="K33" s="20">
        <v>1</v>
      </c>
    </row>
    <row r="34" spans="1:11" ht="15" customHeight="1">
      <c r="A34" s="72">
        <v>16000</v>
      </c>
      <c r="B34" s="20">
        <v>0.4</v>
      </c>
      <c r="C34" s="20">
        <v>0.6</v>
      </c>
      <c r="D34" s="20">
        <v>0.7</v>
      </c>
      <c r="E34" s="20">
        <v>0.7</v>
      </c>
      <c r="F34" s="20">
        <v>0.8</v>
      </c>
      <c r="G34" s="20">
        <v>0.9</v>
      </c>
      <c r="H34" s="20">
        <v>0.9</v>
      </c>
      <c r="I34" s="20">
        <v>0.9</v>
      </c>
      <c r="J34" s="20">
        <v>0.9</v>
      </c>
      <c r="K34" s="20">
        <v>0.9</v>
      </c>
    </row>
    <row r="35" spans="1:11" ht="15" customHeight="1">
      <c r="A35" s="72">
        <v>18000</v>
      </c>
      <c r="B35" s="20">
        <v>0.4</v>
      </c>
      <c r="C35" s="20">
        <v>0.5</v>
      </c>
      <c r="D35" s="20">
        <v>0.6</v>
      </c>
      <c r="E35" s="20">
        <v>0.7</v>
      </c>
      <c r="F35" s="20">
        <v>0.8</v>
      </c>
      <c r="G35" s="20">
        <v>0.8</v>
      </c>
      <c r="H35" s="20">
        <v>0.8</v>
      </c>
      <c r="I35" s="20">
        <v>0.9</v>
      </c>
      <c r="J35" s="20">
        <v>0.9</v>
      </c>
      <c r="K35" s="20">
        <v>0.9</v>
      </c>
    </row>
    <row r="36" spans="1:11" ht="15" customHeight="1">
      <c r="A36" s="72">
        <v>20000</v>
      </c>
      <c r="B36" s="20">
        <v>0.4</v>
      </c>
      <c r="C36" s="20">
        <v>0.5</v>
      </c>
      <c r="D36" s="20">
        <v>0.6</v>
      </c>
      <c r="E36" s="20">
        <v>0.7</v>
      </c>
      <c r="F36" s="20">
        <v>0.7</v>
      </c>
      <c r="G36" s="20">
        <v>0.8</v>
      </c>
      <c r="H36" s="20">
        <v>0.8</v>
      </c>
      <c r="I36" s="20">
        <v>0.8</v>
      </c>
      <c r="J36" s="20">
        <v>0.8</v>
      </c>
      <c r="K36" s="20">
        <v>0.8</v>
      </c>
    </row>
    <row r="37" spans="1:11" ht="15" customHeight="1">
      <c r="A37" s="72">
        <v>25000</v>
      </c>
      <c r="B37" s="20">
        <v>0.3</v>
      </c>
      <c r="C37" s="20">
        <v>0.4</v>
      </c>
      <c r="D37" s="20">
        <v>0.5</v>
      </c>
      <c r="E37" s="20">
        <v>0.6</v>
      </c>
      <c r="F37" s="20">
        <v>0.6</v>
      </c>
      <c r="G37" s="20">
        <v>0.7</v>
      </c>
      <c r="H37" s="20">
        <v>0.7</v>
      </c>
      <c r="I37" s="20">
        <v>0.7</v>
      </c>
      <c r="J37" s="20">
        <v>0.7</v>
      </c>
      <c r="K37" s="20">
        <v>0.7</v>
      </c>
    </row>
    <row r="38" spans="1:11" ht="15" customHeight="1">
      <c r="A38" s="72">
        <v>30000</v>
      </c>
      <c r="B38" s="20">
        <v>0.3</v>
      </c>
      <c r="C38" s="20">
        <v>0.4</v>
      </c>
      <c r="D38" s="20">
        <v>0.5</v>
      </c>
      <c r="E38" s="20">
        <v>0.5</v>
      </c>
      <c r="F38" s="20">
        <v>0.6</v>
      </c>
      <c r="G38" s="20">
        <v>0.6</v>
      </c>
      <c r="H38" s="20">
        <v>0.6</v>
      </c>
      <c r="I38" s="20">
        <v>0.7</v>
      </c>
      <c r="J38" s="20">
        <v>0.7</v>
      </c>
      <c r="K38" s="20">
        <v>0.7</v>
      </c>
    </row>
    <row r="39" spans="1:11" ht="15" customHeight="1">
      <c r="A39" s="72">
        <v>35000</v>
      </c>
      <c r="B39" s="20">
        <v>0.3</v>
      </c>
      <c r="C39" s="20">
        <v>0.4</v>
      </c>
      <c r="D39" s="20">
        <v>0.4</v>
      </c>
      <c r="E39" s="20">
        <v>0.5</v>
      </c>
      <c r="F39" s="20">
        <v>0.5</v>
      </c>
      <c r="G39" s="20">
        <v>0.6</v>
      </c>
      <c r="H39" s="20">
        <v>0.6</v>
      </c>
      <c r="I39" s="20">
        <v>0.6</v>
      </c>
      <c r="J39" s="20">
        <v>0.6</v>
      </c>
      <c r="K39" s="20">
        <v>0.6</v>
      </c>
    </row>
    <row r="40" spans="1:11" ht="15" customHeight="1">
      <c r="A40" s="72">
        <v>40000</v>
      </c>
      <c r="B40" s="20">
        <v>0.3</v>
      </c>
      <c r="C40" s="20">
        <v>0.4</v>
      </c>
      <c r="D40" s="20">
        <v>0.4</v>
      </c>
      <c r="E40" s="20">
        <v>0.5</v>
      </c>
      <c r="F40" s="20">
        <v>0.5</v>
      </c>
      <c r="G40" s="20">
        <v>0.5</v>
      </c>
      <c r="H40" s="20">
        <v>0.6</v>
      </c>
      <c r="I40" s="20">
        <v>0.6</v>
      </c>
      <c r="J40" s="20">
        <v>0.6</v>
      </c>
      <c r="K40" s="20">
        <v>0.6</v>
      </c>
    </row>
    <row r="41" spans="1:11" ht="15" customHeight="1">
      <c r="A41" s="72">
        <v>45000</v>
      </c>
      <c r="B41" s="20">
        <v>0.2</v>
      </c>
      <c r="C41" s="20">
        <v>0.3</v>
      </c>
      <c r="D41" s="20">
        <v>0.4</v>
      </c>
      <c r="E41" s="20">
        <v>0.4</v>
      </c>
      <c r="F41" s="20">
        <v>0.5</v>
      </c>
      <c r="G41" s="20">
        <v>0.5</v>
      </c>
      <c r="H41" s="20">
        <v>0.5</v>
      </c>
      <c r="I41" s="20">
        <v>0.5</v>
      </c>
      <c r="J41" s="20">
        <v>0.6</v>
      </c>
      <c r="K41" s="20">
        <v>0.6</v>
      </c>
    </row>
    <row r="42" spans="1:11" ht="15" customHeight="1" thickBot="1">
      <c r="A42" s="76">
        <v>50000</v>
      </c>
      <c r="B42" s="77">
        <v>0.2</v>
      </c>
      <c r="C42" s="77">
        <v>0.3</v>
      </c>
      <c r="D42" s="77">
        <v>0.4</v>
      </c>
      <c r="E42" s="77">
        <v>0.4</v>
      </c>
      <c r="F42" s="77">
        <v>0.5</v>
      </c>
      <c r="G42" s="77">
        <v>0.5</v>
      </c>
      <c r="H42" s="77">
        <v>0.5</v>
      </c>
      <c r="I42" s="77">
        <v>0.5</v>
      </c>
      <c r="J42" s="77">
        <v>0.5</v>
      </c>
      <c r="K42" s="77">
        <v>0.5</v>
      </c>
    </row>
    <row r="43" spans="1:11" ht="15" customHeight="1">
      <c r="A43" s="32"/>
      <c r="B43" s="32"/>
      <c r="C43" s="32"/>
      <c r="D43" s="32"/>
      <c r="E43" s="32"/>
      <c r="F43" s="32"/>
      <c r="G43" s="32"/>
      <c r="H43" s="32"/>
      <c r="I43" s="32"/>
      <c r="J43" s="32"/>
      <c r="K43" s="32"/>
    </row>
    <row r="44" ht="15" customHeight="1">
      <c r="A44" s="16" t="s">
        <v>296</v>
      </c>
    </row>
    <row r="45" ht="15" customHeight="1"/>
    <row r="46" ht="15" customHeight="1"/>
    <row r="47" ht="15" customHeight="1"/>
    <row r="48" ht="15" customHeight="1"/>
    <row r="49"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6" sqref="K4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3"/>
  <sheetViews>
    <sheetView tabSelected="1"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297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3"/>
      <c r="B3" s="69"/>
      <c r="C3" s="69"/>
      <c r="D3" s="69"/>
      <c r="E3" s="69"/>
      <c r="F3" s="69"/>
      <c r="G3" s="69"/>
      <c r="H3" s="83"/>
      <c r="I3" s="8"/>
      <c r="J3" s="8"/>
      <c r="K3" s="80" t="s">
        <v>0</v>
      </c>
    </row>
    <row r="4" spans="1:11" ht="15" customHeight="1">
      <c r="A4" s="5" t="s">
        <v>1</v>
      </c>
      <c r="B4" s="81">
        <v>37.2</v>
      </c>
      <c r="C4" s="81">
        <v>35.8</v>
      </c>
      <c r="D4" s="81">
        <v>35.3</v>
      </c>
      <c r="E4" s="81">
        <v>34.8</v>
      </c>
      <c r="F4" s="81">
        <v>32.7</v>
      </c>
      <c r="G4" s="81">
        <v>33.7</v>
      </c>
      <c r="H4" s="81">
        <v>31.7</v>
      </c>
      <c r="I4" s="81">
        <v>32</v>
      </c>
      <c r="J4" s="81">
        <v>30.3</v>
      </c>
      <c r="K4" s="81">
        <v>30.2</v>
      </c>
    </row>
    <row r="5" spans="1:11" ht="15" customHeight="1">
      <c r="A5" s="5" t="s">
        <v>2</v>
      </c>
      <c r="B5" s="81">
        <v>45.1</v>
      </c>
      <c r="C5" s="81">
        <v>45.5</v>
      </c>
      <c r="D5" s="81">
        <v>45.6</v>
      </c>
      <c r="E5" s="81">
        <v>44.4</v>
      </c>
      <c r="F5" s="81">
        <v>44.5</v>
      </c>
      <c r="G5" s="81">
        <v>43</v>
      </c>
      <c r="H5" s="81">
        <v>44.5</v>
      </c>
      <c r="I5" s="81">
        <v>43.6</v>
      </c>
      <c r="J5" s="81">
        <v>44.3</v>
      </c>
      <c r="K5" s="81">
        <v>43.9</v>
      </c>
    </row>
    <row r="6" spans="1:11" ht="15" customHeight="1">
      <c r="A6" s="5" t="s">
        <v>3</v>
      </c>
      <c r="B6" s="81">
        <v>15.4</v>
      </c>
      <c r="C6" s="81">
        <v>16.4</v>
      </c>
      <c r="D6" s="81">
        <v>16.6</v>
      </c>
      <c r="E6" s="81">
        <v>18.2</v>
      </c>
      <c r="F6" s="81">
        <v>19.8</v>
      </c>
      <c r="G6" s="81">
        <v>19.9</v>
      </c>
      <c r="H6" s="81">
        <v>20.5</v>
      </c>
      <c r="I6" s="81">
        <v>20.5</v>
      </c>
      <c r="J6" s="81">
        <v>21.4</v>
      </c>
      <c r="K6" s="81">
        <v>21.8</v>
      </c>
    </row>
    <row r="7" spans="1:11" ht="15" customHeight="1">
      <c r="A7" s="5" t="s">
        <v>4</v>
      </c>
      <c r="B7" s="81">
        <v>2.4</v>
      </c>
      <c r="C7" s="81">
        <v>2.3</v>
      </c>
      <c r="D7" s="81">
        <v>2.6</v>
      </c>
      <c r="E7" s="81">
        <v>2.5</v>
      </c>
      <c r="F7" s="81">
        <v>3</v>
      </c>
      <c r="G7" s="81">
        <v>3.4</v>
      </c>
      <c r="H7" s="81">
        <v>3.3</v>
      </c>
      <c r="I7" s="81">
        <v>3.8</v>
      </c>
      <c r="J7" s="81">
        <v>4</v>
      </c>
      <c r="K7" s="81">
        <v>4</v>
      </c>
    </row>
    <row r="8" spans="1:11" ht="15" customHeight="1">
      <c r="A8" s="5"/>
      <c r="B8" s="81"/>
      <c r="C8" s="81"/>
      <c r="D8" s="81"/>
      <c r="E8" s="81"/>
      <c r="F8" s="81"/>
      <c r="G8" s="81"/>
      <c r="H8" s="81"/>
      <c r="I8" s="81"/>
      <c r="J8" s="81"/>
      <c r="K8" s="85"/>
    </row>
    <row r="9" spans="1:11" ht="15" customHeight="1">
      <c r="A9" s="5" t="s">
        <v>5</v>
      </c>
      <c r="B9" s="81">
        <v>62.8</v>
      </c>
      <c r="C9" s="81">
        <v>64.2</v>
      </c>
      <c r="D9" s="81">
        <v>64.7</v>
      </c>
      <c r="E9" s="81">
        <v>65.2</v>
      </c>
      <c r="F9" s="81">
        <v>67.3</v>
      </c>
      <c r="G9" s="81">
        <v>66.3</v>
      </c>
      <c r="H9" s="81">
        <v>68.3</v>
      </c>
      <c r="I9" s="81">
        <v>68</v>
      </c>
      <c r="J9" s="81">
        <v>69.7</v>
      </c>
      <c r="K9" s="81">
        <v>69.8</v>
      </c>
    </row>
    <row r="10" spans="1:11" ht="15" customHeight="1">
      <c r="A10" s="5" t="s">
        <v>6</v>
      </c>
      <c r="B10" s="81">
        <v>17.7</v>
      </c>
      <c r="C10" s="81">
        <v>18.6</v>
      </c>
      <c r="D10" s="81">
        <v>19.1</v>
      </c>
      <c r="E10" s="81">
        <v>20.8</v>
      </c>
      <c r="F10" s="81">
        <v>22.8</v>
      </c>
      <c r="G10" s="81">
        <v>23.3</v>
      </c>
      <c r="H10" s="81">
        <v>23.8</v>
      </c>
      <c r="I10" s="81">
        <v>24.4</v>
      </c>
      <c r="J10" s="81">
        <v>25.3</v>
      </c>
      <c r="K10" s="81">
        <v>25.8</v>
      </c>
    </row>
    <row r="11" spans="1:11" ht="15" customHeight="1">
      <c r="A11" s="7"/>
      <c r="B11" s="86"/>
      <c r="C11" s="86"/>
      <c r="D11" s="86"/>
      <c r="E11" s="86"/>
      <c r="F11" s="86"/>
      <c r="G11" s="86"/>
      <c r="H11" s="86"/>
      <c r="I11" s="86"/>
      <c r="J11" s="86"/>
      <c r="K11" s="85"/>
    </row>
    <row r="12" spans="1:11" ht="25.5">
      <c r="A12" s="23" t="s">
        <v>7</v>
      </c>
      <c r="B12" s="84">
        <v>31.8</v>
      </c>
      <c r="C12" s="84">
        <v>34.2</v>
      </c>
      <c r="D12" s="84" t="s">
        <v>8</v>
      </c>
      <c r="E12" s="84">
        <v>34.9</v>
      </c>
      <c r="F12" s="84">
        <v>34.4</v>
      </c>
      <c r="G12" s="84">
        <v>35</v>
      </c>
      <c r="H12" s="84">
        <v>35</v>
      </c>
      <c r="I12" s="84">
        <v>35.3</v>
      </c>
      <c r="J12" s="84">
        <v>36.9</v>
      </c>
      <c r="K12" s="84">
        <v>36.8</v>
      </c>
    </row>
    <row r="13" spans="1:11" ht="15" customHeight="1" thickBot="1">
      <c r="A13" s="87" t="s">
        <v>38</v>
      </c>
      <c r="B13" s="27">
        <v>14679</v>
      </c>
      <c r="C13" s="27">
        <v>15547</v>
      </c>
      <c r="D13" s="27">
        <v>15566</v>
      </c>
      <c r="E13" s="27">
        <v>15073</v>
      </c>
      <c r="F13" s="27">
        <v>14880</v>
      </c>
      <c r="G13" s="27">
        <v>15942</v>
      </c>
      <c r="H13" s="27">
        <v>15392</v>
      </c>
      <c r="I13" s="27">
        <v>15616</v>
      </c>
      <c r="J13" s="27">
        <v>13414</v>
      </c>
      <c r="K13" s="27">
        <v>13821</v>
      </c>
    </row>
    <row r="14" ht="15" customHeight="1">
      <c r="A14" s="9"/>
    </row>
    <row r="15" ht="15" customHeight="1">
      <c r="A15" s="10"/>
    </row>
    <row r="16" ht="15" customHeight="1" thickBot="1">
      <c r="A16" s="1" t="s">
        <v>298</v>
      </c>
    </row>
    <row r="17" spans="1:11" ht="15" customHeight="1" thickBot="1">
      <c r="A17" s="2"/>
      <c r="B17" s="82">
        <v>1999</v>
      </c>
      <c r="C17" s="82">
        <v>2000</v>
      </c>
      <c r="D17" s="82">
        <v>2001</v>
      </c>
      <c r="E17" s="82">
        <v>2002</v>
      </c>
      <c r="F17" s="82">
        <v>2003</v>
      </c>
      <c r="G17" s="82">
        <v>2004</v>
      </c>
      <c r="H17" s="82">
        <v>2005</v>
      </c>
      <c r="I17" s="82">
        <v>2006</v>
      </c>
      <c r="J17" s="82" t="s">
        <v>57</v>
      </c>
      <c r="K17" s="82">
        <v>2008</v>
      </c>
    </row>
    <row r="18" spans="1:11" ht="15" customHeight="1" thickTop="1">
      <c r="A18" s="272" t="s">
        <v>9</v>
      </c>
      <c r="B18" s="272"/>
      <c r="C18" s="272"/>
      <c r="D18" s="272"/>
      <c r="E18" s="6"/>
      <c r="F18" s="6"/>
      <c r="G18" s="6"/>
      <c r="H18" s="6"/>
      <c r="I18" s="6"/>
      <c r="J18" s="6"/>
      <c r="K18" s="80" t="s">
        <v>0</v>
      </c>
    </row>
    <row r="19" spans="1:11" ht="15" customHeight="1">
      <c r="A19" s="25" t="s">
        <v>10</v>
      </c>
      <c r="B19" s="157">
        <v>84.7</v>
      </c>
      <c r="C19" s="157">
        <v>84.6</v>
      </c>
      <c r="D19" s="157">
        <v>84.8</v>
      </c>
      <c r="E19" s="157">
        <v>86.3</v>
      </c>
      <c r="F19" s="157">
        <v>85.4</v>
      </c>
      <c r="G19" s="157">
        <v>86.6</v>
      </c>
      <c r="H19" s="157">
        <v>85.4</v>
      </c>
      <c r="I19" s="157">
        <v>84.9</v>
      </c>
      <c r="J19" s="157">
        <v>84.8</v>
      </c>
      <c r="K19" s="157">
        <v>85.7</v>
      </c>
    </row>
    <row r="20" spans="1:11" ht="25.5">
      <c r="A20" s="25" t="s">
        <v>11</v>
      </c>
      <c r="B20" s="157">
        <v>19.6</v>
      </c>
      <c r="C20" s="157">
        <v>19.4</v>
      </c>
      <c r="D20" s="157">
        <v>18.5</v>
      </c>
      <c r="E20" s="157">
        <v>21.6</v>
      </c>
      <c r="F20" s="157">
        <v>23.4</v>
      </c>
      <c r="G20" s="157">
        <v>24.2</v>
      </c>
      <c r="H20" s="157">
        <v>24.8</v>
      </c>
      <c r="I20" s="157">
        <v>22.5</v>
      </c>
      <c r="J20" s="157">
        <v>24.3</v>
      </c>
      <c r="K20" s="157">
        <v>25</v>
      </c>
    </row>
    <row r="21" spans="1:11" ht="25.5">
      <c r="A21" s="25" t="s">
        <v>12</v>
      </c>
      <c r="B21" s="157">
        <v>18.1</v>
      </c>
      <c r="C21" s="157">
        <v>18</v>
      </c>
      <c r="D21" s="157">
        <v>17.1</v>
      </c>
      <c r="E21" s="157">
        <v>19.9</v>
      </c>
      <c r="F21" s="157">
        <v>21.6</v>
      </c>
      <c r="G21" s="157">
        <v>22.4</v>
      </c>
      <c r="H21" s="157">
        <v>22.9</v>
      </c>
      <c r="I21" s="157">
        <v>20.8</v>
      </c>
      <c r="J21" s="157">
        <v>22.4</v>
      </c>
      <c r="K21" s="157">
        <v>22.9</v>
      </c>
    </row>
    <row r="22" spans="1:11" ht="15" customHeight="1">
      <c r="A22" s="25" t="s">
        <v>13</v>
      </c>
      <c r="B22" s="157">
        <v>19.2</v>
      </c>
      <c r="C22" s="157">
        <v>20</v>
      </c>
      <c r="D22" s="157">
        <v>23.4</v>
      </c>
      <c r="E22" s="157">
        <v>23.1</v>
      </c>
      <c r="F22" s="157">
        <v>22.6</v>
      </c>
      <c r="G22" s="157">
        <v>23</v>
      </c>
      <c r="H22" s="157">
        <v>24.6</v>
      </c>
      <c r="I22" s="157">
        <v>24.3</v>
      </c>
      <c r="J22" s="157">
        <v>23.1</v>
      </c>
      <c r="K22" s="157">
        <v>23.1</v>
      </c>
    </row>
    <row r="23" spans="1:11" ht="15" customHeight="1" thickBot="1">
      <c r="A23" s="12" t="s">
        <v>38</v>
      </c>
      <c r="B23" s="13">
        <v>14671</v>
      </c>
      <c r="C23" s="13">
        <v>15547</v>
      </c>
      <c r="D23" s="13">
        <v>15561</v>
      </c>
      <c r="E23" s="13">
        <v>15072</v>
      </c>
      <c r="F23" s="13">
        <v>14879</v>
      </c>
      <c r="G23" s="13">
        <v>15941</v>
      </c>
      <c r="H23" s="13">
        <v>15392</v>
      </c>
      <c r="I23" s="13">
        <v>15616</v>
      </c>
      <c r="J23" s="144">
        <v>9274</v>
      </c>
      <c r="K23" s="144">
        <v>6846</v>
      </c>
    </row>
    <row r="24" ht="15" customHeight="1">
      <c r="A24" s="145" t="s">
        <v>350</v>
      </c>
    </row>
    <row r="25" ht="15" customHeight="1">
      <c r="A25" s="15"/>
    </row>
    <row r="26" ht="15" customHeight="1" thickBot="1">
      <c r="A26" s="1" t="s">
        <v>299</v>
      </c>
    </row>
    <row r="27" spans="1:11" ht="15" customHeight="1" thickBot="1">
      <c r="A27" s="2"/>
      <c r="B27" s="82">
        <v>1999</v>
      </c>
      <c r="C27" s="82">
        <v>2000</v>
      </c>
      <c r="D27" s="82">
        <v>2001</v>
      </c>
      <c r="E27" s="82">
        <v>2002</v>
      </c>
      <c r="F27" s="150">
        <v>2003</v>
      </c>
      <c r="G27" s="82">
        <v>2004</v>
      </c>
      <c r="H27" s="82">
        <v>2005</v>
      </c>
      <c r="I27" s="82">
        <v>2006</v>
      </c>
      <c r="J27" s="82">
        <v>2007</v>
      </c>
      <c r="K27" s="82">
        <v>2008</v>
      </c>
    </row>
    <row r="28" spans="1:11" ht="15" customHeight="1" thickTop="1">
      <c r="A28" s="3"/>
      <c r="B28" s="3"/>
      <c r="C28" s="3"/>
      <c r="D28" s="3"/>
      <c r="E28" s="3"/>
      <c r="F28" s="151"/>
      <c r="H28" s="79"/>
      <c r="I28" s="79"/>
      <c r="J28" s="79"/>
      <c r="K28" s="80" t="s">
        <v>14</v>
      </c>
    </row>
    <row r="29" spans="1:11" ht="15" customHeight="1">
      <c r="A29" s="11" t="s">
        <v>15</v>
      </c>
      <c r="B29" s="81">
        <v>63.5</v>
      </c>
      <c r="C29" s="81">
        <v>64</v>
      </c>
      <c r="D29" s="81">
        <v>64.7</v>
      </c>
      <c r="E29" s="81">
        <v>64.6</v>
      </c>
      <c r="F29" s="152">
        <v>65.8</v>
      </c>
      <c r="G29" s="81">
        <v>65.8</v>
      </c>
      <c r="H29" s="81">
        <v>65.6</v>
      </c>
      <c r="I29" s="81">
        <v>66.4</v>
      </c>
      <c r="J29" s="81">
        <v>67</v>
      </c>
      <c r="K29" s="81">
        <v>67.6</v>
      </c>
    </row>
    <row r="30" spans="1:11" ht="15" customHeight="1">
      <c r="A30" s="11" t="s">
        <v>16</v>
      </c>
      <c r="B30" s="88"/>
      <c r="C30" s="88"/>
      <c r="D30" s="88"/>
      <c r="E30" s="88"/>
      <c r="F30" s="153"/>
      <c r="G30" s="88"/>
      <c r="H30" s="88"/>
      <c r="I30" s="88"/>
      <c r="J30" s="88"/>
      <c r="K30" s="88"/>
    </row>
    <row r="31" spans="1:11" ht="15" customHeight="1">
      <c r="A31" s="5" t="s">
        <v>17</v>
      </c>
      <c r="B31" s="81">
        <v>76.9</v>
      </c>
      <c r="C31" s="81">
        <v>76.2</v>
      </c>
      <c r="D31" s="81">
        <v>75.6</v>
      </c>
      <c r="E31" s="81">
        <v>76.7</v>
      </c>
      <c r="F31" s="152">
        <v>76.5</v>
      </c>
      <c r="G31" s="81">
        <v>75.8</v>
      </c>
      <c r="H31" s="81">
        <v>75.7</v>
      </c>
      <c r="I31" s="81">
        <v>75.5</v>
      </c>
      <c r="J31" s="81">
        <v>75.8</v>
      </c>
      <c r="K31" s="81">
        <v>76</v>
      </c>
    </row>
    <row r="32" spans="1:11" ht="15" customHeight="1">
      <c r="A32" s="5" t="s">
        <v>18</v>
      </c>
      <c r="B32" s="81">
        <v>51.5</v>
      </c>
      <c r="C32" s="81">
        <v>53</v>
      </c>
      <c r="D32" s="81">
        <v>55</v>
      </c>
      <c r="E32" s="81">
        <v>53.8</v>
      </c>
      <c r="F32" s="152">
        <v>56</v>
      </c>
      <c r="G32" s="81">
        <v>56.9</v>
      </c>
      <c r="H32" s="81">
        <v>56.4</v>
      </c>
      <c r="I32" s="81">
        <v>58</v>
      </c>
      <c r="J32" s="81">
        <v>59.2</v>
      </c>
      <c r="K32" s="81">
        <v>59.9</v>
      </c>
    </row>
    <row r="33" spans="1:11" ht="15" customHeight="1">
      <c r="A33" s="11" t="s">
        <v>19</v>
      </c>
      <c r="B33" s="81"/>
      <c r="C33" s="81"/>
      <c r="D33" s="81"/>
      <c r="E33" s="81"/>
      <c r="F33" s="152"/>
      <c r="G33" s="81"/>
      <c r="H33" s="81"/>
      <c r="I33" s="81"/>
      <c r="J33" s="81"/>
      <c r="K33" s="81"/>
    </row>
    <row r="34" spans="1:11" ht="15" customHeight="1">
      <c r="A34" s="5" t="s">
        <v>20</v>
      </c>
      <c r="B34" s="81">
        <v>25.9</v>
      </c>
      <c r="C34" s="81">
        <v>25.2</v>
      </c>
      <c r="D34" s="81">
        <v>23.3</v>
      </c>
      <c r="E34" s="81">
        <v>20.7</v>
      </c>
      <c r="F34" s="152">
        <v>27.8</v>
      </c>
      <c r="G34" s="81">
        <v>26</v>
      </c>
      <c r="H34" s="81">
        <v>20.8</v>
      </c>
      <c r="I34" s="81">
        <v>30.2</v>
      </c>
      <c r="J34" s="81">
        <v>28.1</v>
      </c>
      <c r="K34" s="81">
        <v>32.5</v>
      </c>
    </row>
    <row r="35" spans="1:11" ht="15" customHeight="1">
      <c r="A35" s="5" t="s">
        <v>21</v>
      </c>
      <c r="B35" s="81">
        <v>66.5</v>
      </c>
      <c r="C35" s="81">
        <v>63.3</v>
      </c>
      <c r="D35" s="81">
        <v>64.8</v>
      </c>
      <c r="E35" s="81">
        <v>61.6</v>
      </c>
      <c r="F35" s="152">
        <v>58.1</v>
      </c>
      <c r="G35" s="81">
        <v>60.6</v>
      </c>
      <c r="H35" s="81">
        <v>59.6</v>
      </c>
      <c r="I35" s="81">
        <v>58.5</v>
      </c>
      <c r="J35" s="81">
        <v>57.7</v>
      </c>
      <c r="K35" s="81">
        <v>56.4</v>
      </c>
    </row>
    <row r="36" spans="1:11" ht="15" customHeight="1">
      <c r="A36" s="5" t="s">
        <v>22</v>
      </c>
      <c r="B36" s="81">
        <v>77.6</v>
      </c>
      <c r="C36" s="81">
        <v>77.7</v>
      </c>
      <c r="D36" s="81">
        <v>76.2</v>
      </c>
      <c r="E36" s="81">
        <v>80.6</v>
      </c>
      <c r="F36" s="152">
        <v>79.9</v>
      </c>
      <c r="G36" s="81">
        <v>78.6</v>
      </c>
      <c r="H36" s="81">
        <v>78.7</v>
      </c>
      <c r="I36" s="81">
        <v>76</v>
      </c>
      <c r="J36" s="81">
        <v>78.4</v>
      </c>
      <c r="K36" s="81">
        <v>78.5</v>
      </c>
    </row>
    <row r="37" spans="1:11" ht="15" customHeight="1">
      <c r="A37" s="5" t="s">
        <v>23</v>
      </c>
      <c r="B37" s="81">
        <v>76.1</v>
      </c>
      <c r="C37" s="81">
        <v>77</v>
      </c>
      <c r="D37" s="81">
        <v>79</v>
      </c>
      <c r="E37" s="81">
        <v>77.3</v>
      </c>
      <c r="F37" s="152">
        <v>80.5</v>
      </c>
      <c r="G37" s="81">
        <v>79.2</v>
      </c>
      <c r="H37" s="81">
        <v>79.2</v>
      </c>
      <c r="I37" s="81">
        <v>79.3</v>
      </c>
      <c r="J37" s="81">
        <v>80</v>
      </c>
      <c r="K37" s="81">
        <v>82.6</v>
      </c>
    </row>
    <row r="38" spans="1:11" ht="15" customHeight="1">
      <c r="A38" s="5" t="s">
        <v>24</v>
      </c>
      <c r="B38" s="81">
        <v>70</v>
      </c>
      <c r="C38" s="81">
        <v>73.3</v>
      </c>
      <c r="D38" s="81">
        <v>72</v>
      </c>
      <c r="E38" s="81">
        <v>72</v>
      </c>
      <c r="F38" s="152">
        <v>74</v>
      </c>
      <c r="G38" s="81">
        <v>74.3</v>
      </c>
      <c r="H38" s="81">
        <v>74.8</v>
      </c>
      <c r="I38" s="81">
        <v>76.1</v>
      </c>
      <c r="J38" s="81">
        <v>76.4</v>
      </c>
      <c r="K38" s="81">
        <v>77.8</v>
      </c>
    </row>
    <row r="39" spans="1:11" ht="15" customHeight="1">
      <c r="A39" s="5" t="s">
        <v>25</v>
      </c>
      <c r="B39" s="81">
        <v>56.2</v>
      </c>
      <c r="C39" s="81">
        <v>58.9</v>
      </c>
      <c r="D39" s="81">
        <v>60.8</v>
      </c>
      <c r="E39" s="81">
        <v>62</v>
      </c>
      <c r="F39" s="152">
        <v>64</v>
      </c>
      <c r="G39" s="81">
        <v>65.2</v>
      </c>
      <c r="H39" s="81">
        <v>65.4</v>
      </c>
      <c r="I39" s="81">
        <v>68.2</v>
      </c>
      <c r="J39" s="81">
        <v>69.1</v>
      </c>
      <c r="K39" s="81">
        <v>70.1</v>
      </c>
    </row>
    <row r="40" spans="1:11" ht="15" customHeight="1">
      <c r="A40" s="5" t="s">
        <v>26</v>
      </c>
      <c r="B40" s="81">
        <v>42</v>
      </c>
      <c r="C40" s="81">
        <v>40.2</v>
      </c>
      <c r="D40" s="81">
        <v>44.7</v>
      </c>
      <c r="E40" s="81">
        <v>42.9</v>
      </c>
      <c r="F40" s="152">
        <v>44.8</v>
      </c>
      <c r="G40" s="81">
        <v>47.5</v>
      </c>
      <c r="H40" s="81">
        <v>48.9</v>
      </c>
      <c r="I40" s="81">
        <v>50.8</v>
      </c>
      <c r="J40" s="81">
        <v>55.2</v>
      </c>
      <c r="K40" s="81">
        <v>53.4</v>
      </c>
    </row>
    <row r="41" spans="1:11" ht="15" customHeight="1">
      <c r="A41" s="5" t="s">
        <v>27</v>
      </c>
      <c r="B41" s="81">
        <v>21.6</v>
      </c>
      <c r="C41" s="81">
        <v>23.8</v>
      </c>
      <c r="D41" s="81">
        <v>24.1</v>
      </c>
      <c r="E41" s="81">
        <v>23.8</v>
      </c>
      <c r="F41" s="152">
        <v>27</v>
      </c>
      <c r="G41" s="81">
        <v>28.3</v>
      </c>
      <c r="H41" s="81">
        <v>26.6</v>
      </c>
      <c r="I41" s="81">
        <v>28.7</v>
      </c>
      <c r="J41" s="81">
        <v>35.4</v>
      </c>
      <c r="K41" s="81">
        <v>30.8</v>
      </c>
    </row>
    <row r="42" spans="1:11" ht="15" customHeight="1" thickBot="1">
      <c r="A42" s="12" t="s">
        <v>38</v>
      </c>
      <c r="B42" s="27">
        <v>13660</v>
      </c>
      <c r="C42" s="27">
        <v>14440</v>
      </c>
      <c r="D42" s="27">
        <v>14527</v>
      </c>
      <c r="E42" s="27">
        <v>13936</v>
      </c>
      <c r="F42" s="154">
        <v>13850</v>
      </c>
      <c r="G42" s="27">
        <v>14660</v>
      </c>
      <c r="H42" s="27">
        <v>13970</v>
      </c>
      <c r="I42" s="27">
        <v>14075</v>
      </c>
      <c r="J42" s="27">
        <v>12152</v>
      </c>
      <c r="K42" s="27">
        <v>12267</v>
      </c>
    </row>
    <row r="43" spans="1:11" ht="35.25" customHeight="1">
      <c r="A43" s="273" t="s">
        <v>28</v>
      </c>
      <c r="B43" s="273"/>
      <c r="C43" s="273"/>
      <c r="D43" s="273"/>
      <c r="E43" s="273"/>
      <c r="F43" s="273"/>
      <c r="G43" s="273"/>
      <c r="H43" s="273"/>
      <c r="I43" s="273"/>
      <c r="J43" s="273"/>
      <c r="K43" s="273"/>
    </row>
  </sheetData>
  <mergeCells count="2">
    <mergeCell ref="A18:D18"/>
    <mergeCell ref="A43:K43"/>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A2" sqref="A2"/>
    </sheetView>
  </sheetViews>
  <sheetFormatPr defaultColWidth="9.140625" defaultRowHeight="12.75"/>
  <cols>
    <col min="1" max="1" width="21.00390625" style="89" customWidth="1"/>
    <col min="2" max="11" width="7.421875" style="89" customWidth="1"/>
    <col min="12" max="16384" width="9.140625" style="89" customWidth="1"/>
  </cols>
  <sheetData>
    <row r="1" ht="15" customHeight="1" thickBot="1">
      <c r="A1" s="90" t="s">
        <v>300</v>
      </c>
    </row>
    <row r="2" spans="1:11" ht="15" customHeight="1" thickBot="1">
      <c r="A2" s="2"/>
      <c r="B2" s="82">
        <v>1999</v>
      </c>
      <c r="C2" s="82">
        <v>2000</v>
      </c>
      <c r="D2" s="82">
        <v>2001</v>
      </c>
      <c r="E2" s="82">
        <v>2002</v>
      </c>
      <c r="F2" s="150">
        <v>2003</v>
      </c>
      <c r="G2" s="82">
        <v>2004</v>
      </c>
      <c r="H2" s="82">
        <v>2005</v>
      </c>
      <c r="I2" s="82">
        <v>2006</v>
      </c>
      <c r="J2" s="82">
        <v>2007</v>
      </c>
      <c r="K2" s="82">
        <v>2008</v>
      </c>
    </row>
    <row r="3" spans="1:11" ht="19.5" customHeight="1" thickTop="1">
      <c r="A3" s="28" t="s">
        <v>29</v>
      </c>
      <c r="B3" s="25"/>
      <c r="C3" s="25"/>
      <c r="D3" s="25"/>
      <c r="E3" s="91"/>
      <c r="F3" s="155"/>
      <c r="H3" s="93"/>
      <c r="I3" s="93"/>
      <c r="J3" s="93"/>
      <c r="K3" s="19" t="s">
        <v>0</v>
      </c>
    </row>
    <row r="4" spans="1:11" ht="25.5" customHeight="1">
      <c r="A4" s="156" t="s">
        <v>30</v>
      </c>
      <c r="B4" s="157">
        <v>44.2</v>
      </c>
      <c r="C4" s="157">
        <v>44.7</v>
      </c>
      <c r="D4" s="157">
        <v>45.8</v>
      </c>
      <c r="E4" s="157">
        <v>45.5</v>
      </c>
      <c r="F4" s="158">
        <v>43.3</v>
      </c>
      <c r="G4" s="157">
        <v>41.4</v>
      </c>
      <c r="H4" s="157">
        <v>41.8</v>
      </c>
      <c r="I4" s="157">
        <v>40.9</v>
      </c>
      <c r="J4" s="157">
        <v>45.2</v>
      </c>
      <c r="K4" s="157">
        <v>44.9</v>
      </c>
    </row>
    <row r="5" spans="1:11" ht="25.5" customHeight="1">
      <c r="A5" s="156" t="s">
        <v>31</v>
      </c>
      <c r="B5" s="157">
        <v>7.6</v>
      </c>
      <c r="C5" s="157">
        <v>7.9</v>
      </c>
      <c r="D5" s="157">
        <v>8</v>
      </c>
      <c r="E5" s="157">
        <v>8</v>
      </c>
      <c r="F5" s="158">
        <v>10.2</v>
      </c>
      <c r="G5" s="157">
        <v>11.2</v>
      </c>
      <c r="H5" s="157">
        <v>11.2</v>
      </c>
      <c r="I5" s="157">
        <v>11.6</v>
      </c>
      <c r="J5" s="157">
        <v>10</v>
      </c>
      <c r="K5" s="157">
        <v>10.4</v>
      </c>
    </row>
    <row r="6" spans="1:11" ht="25.5" customHeight="1">
      <c r="A6" s="156" t="s">
        <v>32</v>
      </c>
      <c r="B6" s="157">
        <v>4.5</v>
      </c>
      <c r="C6" s="157">
        <v>4.2</v>
      </c>
      <c r="D6" s="157">
        <v>3.9</v>
      </c>
      <c r="E6" s="157">
        <v>4.2</v>
      </c>
      <c r="F6" s="158">
        <v>5.5</v>
      </c>
      <c r="G6" s="157">
        <v>5.7</v>
      </c>
      <c r="H6" s="157">
        <v>5.8</v>
      </c>
      <c r="I6" s="157">
        <v>6.7</v>
      </c>
      <c r="J6" s="157">
        <v>5.1</v>
      </c>
      <c r="K6" s="157">
        <v>5.6</v>
      </c>
    </row>
    <row r="7" spans="1:11" ht="25.5" customHeight="1">
      <c r="A7" s="156" t="s">
        <v>33</v>
      </c>
      <c r="B7" s="157">
        <v>1</v>
      </c>
      <c r="C7" s="157">
        <v>0.9</v>
      </c>
      <c r="D7" s="157">
        <v>1</v>
      </c>
      <c r="E7" s="157">
        <v>0.9</v>
      </c>
      <c r="F7" s="158">
        <v>0.7</v>
      </c>
      <c r="G7" s="157">
        <v>0.8</v>
      </c>
      <c r="H7" s="157">
        <v>0.8</v>
      </c>
      <c r="I7" s="157">
        <v>1</v>
      </c>
      <c r="J7" s="157">
        <v>0.9</v>
      </c>
      <c r="K7" s="157">
        <v>1</v>
      </c>
    </row>
    <row r="8" spans="1:11" ht="25.5" customHeight="1">
      <c r="A8" s="156" t="s">
        <v>34</v>
      </c>
      <c r="B8" s="157">
        <v>0.5</v>
      </c>
      <c r="C8" s="157">
        <v>0.5</v>
      </c>
      <c r="D8" s="157">
        <v>0.6</v>
      </c>
      <c r="E8" s="157">
        <v>0.4</v>
      </c>
      <c r="F8" s="158">
        <v>0.4</v>
      </c>
      <c r="G8" s="157">
        <v>0.6</v>
      </c>
      <c r="H8" s="157">
        <v>0.5</v>
      </c>
      <c r="I8" s="157">
        <v>0.5</v>
      </c>
      <c r="J8" s="157">
        <v>0.6</v>
      </c>
      <c r="K8" s="157">
        <v>0.4</v>
      </c>
    </row>
    <row r="9" spans="1:11" ht="25.5" customHeight="1">
      <c r="A9" s="156" t="s">
        <v>35</v>
      </c>
      <c r="B9" s="157">
        <v>1.7</v>
      </c>
      <c r="C9" s="157">
        <v>1.8</v>
      </c>
      <c r="D9" s="157">
        <v>1.9</v>
      </c>
      <c r="E9" s="157">
        <v>2.1</v>
      </c>
      <c r="F9" s="158">
        <v>1.7</v>
      </c>
      <c r="G9" s="157">
        <v>1.6</v>
      </c>
      <c r="H9" s="157">
        <v>1.4</v>
      </c>
      <c r="I9" s="157">
        <v>1.4</v>
      </c>
      <c r="J9" s="157">
        <v>1.7</v>
      </c>
      <c r="K9" s="157">
        <v>1.3</v>
      </c>
    </row>
    <row r="10" spans="1:11" ht="25.5" customHeight="1">
      <c r="A10" s="156" t="s">
        <v>36</v>
      </c>
      <c r="B10" s="157">
        <v>4</v>
      </c>
      <c r="C10" s="157">
        <v>4</v>
      </c>
      <c r="D10" s="157">
        <v>3.5</v>
      </c>
      <c r="E10" s="157">
        <v>3.5</v>
      </c>
      <c r="F10" s="158">
        <v>4.1</v>
      </c>
      <c r="G10" s="157">
        <v>4.5</v>
      </c>
      <c r="H10" s="157">
        <v>4.1</v>
      </c>
      <c r="I10" s="157">
        <v>4.4</v>
      </c>
      <c r="J10" s="157">
        <v>3.5</v>
      </c>
      <c r="K10" s="157">
        <v>4</v>
      </c>
    </row>
    <row r="11" spans="1:11" ht="25.5" customHeight="1">
      <c r="A11" s="156" t="s">
        <v>37</v>
      </c>
      <c r="B11" s="157">
        <v>36.5</v>
      </c>
      <c r="C11" s="157">
        <v>36</v>
      </c>
      <c r="D11" s="157">
        <v>35.3</v>
      </c>
      <c r="E11" s="157">
        <v>35.4</v>
      </c>
      <c r="F11" s="158">
        <v>34.2</v>
      </c>
      <c r="G11" s="157">
        <v>34.2</v>
      </c>
      <c r="H11" s="157">
        <v>34.4</v>
      </c>
      <c r="I11" s="157">
        <v>33.6</v>
      </c>
      <c r="J11" s="157">
        <v>33</v>
      </c>
      <c r="K11" s="157">
        <v>32.4</v>
      </c>
    </row>
    <row r="12" spans="1:11" ht="19.5" customHeight="1" thickBot="1">
      <c r="A12" s="159" t="s">
        <v>38</v>
      </c>
      <c r="B12" s="160">
        <v>13660</v>
      </c>
      <c r="C12" s="160">
        <v>14440</v>
      </c>
      <c r="D12" s="160">
        <v>14527</v>
      </c>
      <c r="E12" s="160">
        <v>13936</v>
      </c>
      <c r="F12" s="161">
        <v>13850</v>
      </c>
      <c r="G12" s="160">
        <v>14660</v>
      </c>
      <c r="H12" s="160">
        <v>13968</v>
      </c>
      <c r="I12" s="160">
        <v>14075</v>
      </c>
      <c r="J12" s="160">
        <v>12152</v>
      </c>
      <c r="K12" s="160">
        <v>12263</v>
      </c>
    </row>
    <row r="13" spans="1:11" ht="33.75" customHeight="1">
      <c r="A13" s="276" t="s">
        <v>39</v>
      </c>
      <c r="B13" s="276"/>
      <c r="C13" s="276"/>
      <c r="D13" s="276"/>
      <c r="E13" s="276"/>
      <c r="F13" s="276"/>
      <c r="G13" s="276"/>
      <c r="H13" s="276"/>
      <c r="I13" s="276"/>
      <c r="J13" s="276"/>
      <c r="K13" s="276"/>
    </row>
    <row r="14" ht="15">
      <c r="A14" s="92"/>
    </row>
    <row r="15" ht="15">
      <c r="A15" s="92"/>
    </row>
    <row r="16" ht="15" customHeight="1" thickBot="1">
      <c r="A16" s="90" t="s">
        <v>301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9.5" customHeight="1" thickTop="1">
      <c r="A18" s="275" t="s">
        <v>40</v>
      </c>
      <c r="B18" s="275"/>
      <c r="C18" s="275"/>
      <c r="D18" s="275"/>
      <c r="E18" s="275"/>
      <c r="F18" s="91"/>
      <c r="H18" s="93"/>
      <c r="I18" s="93"/>
      <c r="J18" s="93"/>
      <c r="K18" s="19" t="s">
        <v>0</v>
      </c>
    </row>
    <row r="19" spans="1:11" ht="25.5" customHeight="1">
      <c r="A19" s="156" t="s">
        <v>41</v>
      </c>
      <c r="B19" s="162" t="s">
        <v>42</v>
      </c>
      <c r="C19" s="162" t="s">
        <v>42</v>
      </c>
      <c r="D19" s="162" t="s">
        <v>42</v>
      </c>
      <c r="E19" s="157">
        <v>11</v>
      </c>
      <c r="F19" s="157">
        <v>10.5</v>
      </c>
      <c r="G19" s="157">
        <v>11.1</v>
      </c>
      <c r="H19" s="157">
        <v>11.9</v>
      </c>
      <c r="I19" s="157">
        <v>12</v>
      </c>
      <c r="J19" s="157">
        <v>12.3</v>
      </c>
      <c r="K19" s="157">
        <v>12.6</v>
      </c>
    </row>
    <row r="20" spans="1:11" ht="25.5" customHeight="1">
      <c r="A20" s="156" t="s">
        <v>43</v>
      </c>
      <c r="B20" s="162" t="s">
        <v>42</v>
      </c>
      <c r="C20" s="162" t="s">
        <v>42</v>
      </c>
      <c r="D20" s="162" t="s">
        <v>42</v>
      </c>
      <c r="E20" s="162">
        <v>11.6</v>
      </c>
      <c r="F20" s="162">
        <v>11.5</v>
      </c>
      <c r="G20" s="162">
        <v>11.2</v>
      </c>
      <c r="H20" s="162">
        <v>11.6</v>
      </c>
      <c r="I20" s="162">
        <v>11.7</v>
      </c>
      <c r="J20" s="162">
        <v>11.7</v>
      </c>
      <c r="K20" s="162">
        <v>12.2</v>
      </c>
    </row>
    <row r="21" spans="1:11" ht="25.5" customHeight="1">
      <c r="A21" s="156" t="s">
        <v>44</v>
      </c>
      <c r="B21" s="162" t="s">
        <v>42</v>
      </c>
      <c r="C21" s="162" t="s">
        <v>42</v>
      </c>
      <c r="D21" s="162" t="s">
        <v>42</v>
      </c>
      <c r="E21" s="162">
        <v>7.9</v>
      </c>
      <c r="F21" s="162">
        <v>7.6</v>
      </c>
      <c r="G21" s="162">
        <v>7.5</v>
      </c>
      <c r="H21" s="162">
        <v>7.7</v>
      </c>
      <c r="I21" s="162">
        <v>7.9</v>
      </c>
      <c r="J21" s="162">
        <v>7.7</v>
      </c>
      <c r="K21" s="162">
        <v>7.8</v>
      </c>
    </row>
    <row r="22" spans="1:11" ht="25.5" customHeight="1">
      <c r="A22" s="156" t="s">
        <v>45</v>
      </c>
      <c r="B22" s="162" t="s">
        <v>42</v>
      </c>
      <c r="C22" s="162" t="s">
        <v>42</v>
      </c>
      <c r="D22" s="162" t="s">
        <v>42</v>
      </c>
      <c r="E22" s="162">
        <v>10.9</v>
      </c>
      <c r="F22" s="162">
        <v>10.6</v>
      </c>
      <c r="G22" s="162">
        <v>10.6</v>
      </c>
      <c r="H22" s="162">
        <v>12.1</v>
      </c>
      <c r="I22" s="162">
        <v>12.2</v>
      </c>
      <c r="J22" s="162">
        <v>13.9</v>
      </c>
      <c r="K22" s="162">
        <v>13.9</v>
      </c>
    </row>
    <row r="23" spans="1:11" ht="25.5" customHeight="1">
      <c r="A23" s="156" t="s">
        <v>46</v>
      </c>
      <c r="B23" s="162" t="s">
        <v>42</v>
      </c>
      <c r="C23" s="162" t="s">
        <v>42</v>
      </c>
      <c r="D23" s="162" t="s">
        <v>42</v>
      </c>
      <c r="E23" s="162">
        <v>58.6</v>
      </c>
      <c r="F23" s="162">
        <v>59.7</v>
      </c>
      <c r="G23" s="162">
        <v>59.5</v>
      </c>
      <c r="H23" s="162">
        <v>56.7</v>
      </c>
      <c r="I23" s="162">
        <v>56.2</v>
      </c>
      <c r="J23" s="162">
        <v>54.4</v>
      </c>
      <c r="K23" s="162">
        <v>53.6</v>
      </c>
    </row>
    <row r="24" spans="1:10" ht="19.5" customHeight="1">
      <c r="A24" s="25"/>
      <c r="B24" s="25"/>
      <c r="C24" s="25"/>
      <c r="D24" s="25"/>
      <c r="E24" s="6"/>
      <c r="F24" s="6"/>
      <c r="G24" s="6"/>
      <c r="H24" s="6"/>
      <c r="I24" s="6"/>
      <c r="J24" s="6"/>
    </row>
    <row r="25" spans="1:10" ht="19.5" customHeight="1">
      <c r="A25" s="274" t="s">
        <v>47</v>
      </c>
      <c r="B25" s="274"/>
      <c r="C25" s="274"/>
      <c r="D25" s="274"/>
      <c r="E25" s="274"/>
      <c r="F25" s="91"/>
      <c r="G25" s="91"/>
      <c r="H25" s="91"/>
      <c r="I25" s="91"/>
      <c r="J25" s="91"/>
    </row>
    <row r="26" spans="1:11" ht="25.5" customHeight="1">
      <c r="A26" s="156" t="s">
        <v>41</v>
      </c>
      <c r="B26" s="163" t="s">
        <v>42</v>
      </c>
      <c r="C26" s="163" t="s">
        <v>42</v>
      </c>
      <c r="D26" s="163" t="s">
        <v>42</v>
      </c>
      <c r="E26" s="164">
        <v>1.6</v>
      </c>
      <c r="F26" s="164">
        <v>1.7</v>
      </c>
      <c r="G26" s="164">
        <v>1.8</v>
      </c>
      <c r="H26" s="164">
        <v>2</v>
      </c>
      <c r="I26" s="164">
        <v>2</v>
      </c>
      <c r="J26" s="164">
        <v>2</v>
      </c>
      <c r="K26" s="164">
        <v>2.3</v>
      </c>
    </row>
    <row r="27" spans="1:11" ht="25.5" customHeight="1">
      <c r="A27" s="156" t="s">
        <v>43</v>
      </c>
      <c r="B27" s="163" t="s">
        <v>42</v>
      </c>
      <c r="C27" s="163" t="s">
        <v>42</v>
      </c>
      <c r="D27" s="163" t="s">
        <v>42</v>
      </c>
      <c r="E27" s="164">
        <v>1</v>
      </c>
      <c r="F27" s="164">
        <v>1.3</v>
      </c>
      <c r="G27" s="164">
        <v>1.6</v>
      </c>
      <c r="H27" s="164">
        <v>1.5</v>
      </c>
      <c r="I27" s="164">
        <v>1.6</v>
      </c>
      <c r="J27" s="164">
        <v>1.8</v>
      </c>
      <c r="K27" s="164">
        <v>2</v>
      </c>
    </row>
    <row r="28" spans="1:11" ht="25.5" customHeight="1">
      <c r="A28" s="156" t="s">
        <v>44</v>
      </c>
      <c r="B28" s="163" t="s">
        <v>42</v>
      </c>
      <c r="C28" s="163" t="s">
        <v>42</v>
      </c>
      <c r="D28" s="163" t="s">
        <v>42</v>
      </c>
      <c r="E28" s="164">
        <v>2</v>
      </c>
      <c r="F28" s="164">
        <v>2.5</v>
      </c>
      <c r="G28" s="164">
        <v>2.7</v>
      </c>
      <c r="H28" s="164">
        <v>2.6</v>
      </c>
      <c r="I28" s="164">
        <v>2.8</v>
      </c>
      <c r="J28" s="164">
        <v>3.2</v>
      </c>
      <c r="K28" s="164">
        <v>3.2</v>
      </c>
    </row>
    <row r="29" spans="1:11" ht="25.5" customHeight="1">
      <c r="A29" s="156" t="s">
        <v>45</v>
      </c>
      <c r="B29" s="163" t="s">
        <v>42</v>
      </c>
      <c r="C29" s="163" t="s">
        <v>42</v>
      </c>
      <c r="D29" s="163" t="s">
        <v>42</v>
      </c>
      <c r="E29" s="164">
        <v>10.4</v>
      </c>
      <c r="F29" s="164">
        <v>11.4</v>
      </c>
      <c r="G29" s="164">
        <v>12.3</v>
      </c>
      <c r="H29" s="164">
        <v>14.3</v>
      </c>
      <c r="I29" s="164">
        <v>13.7</v>
      </c>
      <c r="J29" s="164">
        <v>16.3</v>
      </c>
      <c r="K29" s="164">
        <v>16.4</v>
      </c>
    </row>
    <row r="30" spans="1:11" ht="25.5" customHeight="1">
      <c r="A30" s="156" t="s">
        <v>46</v>
      </c>
      <c r="B30" s="163" t="s">
        <v>42</v>
      </c>
      <c r="C30" s="163" t="s">
        <v>42</v>
      </c>
      <c r="D30" s="163" t="s">
        <v>42</v>
      </c>
      <c r="E30" s="164">
        <v>84.9</v>
      </c>
      <c r="F30" s="164">
        <v>83.1</v>
      </c>
      <c r="G30" s="164">
        <v>81.6</v>
      </c>
      <c r="H30" s="164">
        <v>79.5</v>
      </c>
      <c r="I30" s="164">
        <v>79.8</v>
      </c>
      <c r="J30" s="164">
        <v>76.6</v>
      </c>
      <c r="K30" s="164">
        <v>76.1</v>
      </c>
    </row>
    <row r="31" spans="1:11" ht="19.5" customHeight="1" thickBot="1">
      <c r="A31" s="159" t="s">
        <v>38</v>
      </c>
      <c r="B31" s="165"/>
      <c r="C31" s="165"/>
      <c r="D31" s="165"/>
      <c r="E31" s="166">
        <v>14037</v>
      </c>
      <c r="F31" s="166">
        <v>13960</v>
      </c>
      <c r="G31" s="166">
        <v>14774</v>
      </c>
      <c r="H31" s="166">
        <v>14063</v>
      </c>
      <c r="I31" s="166">
        <v>14183</v>
      </c>
      <c r="J31" s="166">
        <v>12118</v>
      </c>
      <c r="K31" s="166">
        <v>12298</v>
      </c>
    </row>
    <row r="32" ht="15">
      <c r="A32" s="92"/>
    </row>
  </sheetData>
  <mergeCells count="3">
    <mergeCell ref="A25:E25"/>
    <mergeCell ref="A18:E18"/>
    <mergeCell ref="A13:K13"/>
  </mergeCells>
  <printOptions/>
  <pageMargins left="0.75" right="0.75" top="1" bottom="1" header="0.5" footer="0.5"/>
  <pageSetup horizontalDpi="200" verticalDpi="200" orientation="portrait" paperSize="9" scale="90" r:id="rId1"/>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A2" sqref="A2"/>
    </sheetView>
  </sheetViews>
  <sheetFormatPr defaultColWidth="9.140625" defaultRowHeight="15" customHeight="1"/>
  <cols>
    <col min="1" max="1" width="21.00390625" style="0" customWidth="1"/>
    <col min="2" max="11" width="7.421875" style="0" customWidth="1"/>
  </cols>
  <sheetData>
    <row r="1" ht="15" customHeight="1" thickBot="1">
      <c r="A1" s="1" t="s">
        <v>302</v>
      </c>
    </row>
    <row r="2" spans="1:11" ht="15" customHeight="1" thickBot="1">
      <c r="A2" s="2"/>
      <c r="B2" s="82">
        <v>1999</v>
      </c>
      <c r="C2" s="82">
        <v>2000</v>
      </c>
      <c r="D2" s="82">
        <v>2001</v>
      </c>
      <c r="E2" s="82">
        <v>2002</v>
      </c>
      <c r="F2" s="82">
        <v>2003</v>
      </c>
      <c r="G2" s="82">
        <v>2004</v>
      </c>
      <c r="H2" s="82">
        <v>2005</v>
      </c>
      <c r="I2" s="82">
        <v>2006</v>
      </c>
      <c r="J2" s="150" t="s">
        <v>57</v>
      </c>
      <c r="K2" s="82">
        <v>2008</v>
      </c>
    </row>
    <row r="3" spans="1:11" ht="15" customHeight="1" thickTop="1">
      <c r="A3" s="275" t="s">
        <v>48</v>
      </c>
      <c r="B3" s="275"/>
      <c r="C3" s="275"/>
      <c r="D3" s="275"/>
      <c r="E3" s="24"/>
      <c r="F3" s="24"/>
      <c r="H3" s="93"/>
      <c r="I3" s="93"/>
      <c r="J3" s="171"/>
      <c r="K3" s="19" t="s">
        <v>0</v>
      </c>
    </row>
    <row r="4" spans="1:11" ht="15" customHeight="1">
      <c r="A4" s="25" t="s">
        <v>49</v>
      </c>
      <c r="B4" s="6" t="s">
        <v>42</v>
      </c>
      <c r="C4" s="6" t="s">
        <v>42</v>
      </c>
      <c r="D4" s="81">
        <v>2.7</v>
      </c>
      <c r="E4" s="81">
        <v>2.9</v>
      </c>
      <c r="F4" s="81">
        <v>2.9</v>
      </c>
      <c r="G4" s="81">
        <v>3</v>
      </c>
      <c r="H4" s="81">
        <v>2.9</v>
      </c>
      <c r="I4" s="81">
        <v>3.7</v>
      </c>
      <c r="J4" s="152">
        <v>1.2</v>
      </c>
      <c r="K4" s="81">
        <v>1.6</v>
      </c>
    </row>
    <row r="5" spans="1:11" ht="15" customHeight="1">
      <c r="A5" s="25" t="s">
        <v>50</v>
      </c>
      <c r="B5" s="6" t="s">
        <v>42</v>
      </c>
      <c r="C5" s="6" t="s">
        <v>42</v>
      </c>
      <c r="D5" s="81">
        <v>7.5</v>
      </c>
      <c r="E5" s="81">
        <v>6.8</v>
      </c>
      <c r="F5" s="81">
        <v>6.9</v>
      </c>
      <c r="G5" s="81">
        <v>6.2</v>
      </c>
      <c r="H5" s="81">
        <v>6.8</v>
      </c>
      <c r="I5" s="81">
        <v>7.6</v>
      </c>
      <c r="J5" s="152">
        <v>5.3</v>
      </c>
      <c r="K5" s="81">
        <v>5.8</v>
      </c>
    </row>
    <row r="6" spans="1:11" ht="15" customHeight="1">
      <c r="A6" s="25" t="s">
        <v>34</v>
      </c>
      <c r="B6" s="6" t="s">
        <v>42</v>
      </c>
      <c r="C6" s="6" t="s">
        <v>42</v>
      </c>
      <c r="D6" s="81">
        <v>4.3</v>
      </c>
      <c r="E6" s="81">
        <v>4.2</v>
      </c>
      <c r="F6" s="81">
        <v>3.6</v>
      </c>
      <c r="G6" s="81">
        <v>3.9</v>
      </c>
      <c r="H6" s="81">
        <v>4.2</v>
      </c>
      <c r="I6" s="81">
        <v>4.2</v>
      </c>
      <c r="J6" s="152">
        <v>4.1</v>
      </c>
      <c r="K6" s="81">
        <v>4.6</v>
      </c>
    </row>
    <row r="7" spans="1:11" ht="15" customHeight="1">
      <c r="A7" s="25" t="s">
        <v>35</v>
      </c>
      <c r="B7" s="6" t="s">
        <v>42</v>
      </c>
      <c r="C7" s="6" t="s">
        <v>42</v>
      </c>
      <c r="D7" s="81">
        <v>9.6</v>
      </c>
      <c r="E7" s="81">
        <v>9.6</v>
      </c>
      <c r="F7" s="81">
        <v>8.3</v>
      </c>
      <c r="G7" s="81">
        <v>8.6</v>
      </c>
      <c r="H7" s="81">
        <v>8.8</v>
      </c>
      <c r="I7" s="81">
        <v>9.1</v>
      </c>
      <c r="J7" s="152">
        <v>8.8</v>
      </c>
      <c r="K7" s="81">
        <v>8.7</v>
      </c>
    </row>
    <row r="8" spans="1:11" ht="15" customHeight="1">
      <c r="A8" s="25" t="s">
        <v>51</v>
      </c>
      <c r="B8" s="6" t="s">
        <v>42</v>
      </c>
      <c r="C8" s="6" t="s">
        <v>42</v>
      </c>
      <c r="D8" s="81">
        <v>75.6</v>
      </c>
      <c r="E8" s="81">
        <v>76.2</v>
      </c>
      <c r="F8" s="81">
        <v>78.1</v>
      </c>
      <c r="G8" s="81">
        <v>78</v>
      </c>
      <c r="H8" s="81">
        <v>76.9</v>
      </c>
      <c r="I8" s="81">
        <v>74.8</v>
      </c>
      <c r="J8" s="152">
        <v>78.9</v>
      </c>
      <c r="K8" s="81">
        <v>78</v>
      </c>
    </row>
    <row r="9" spans="1:11" ht="15" customHeight="1">
      <c r="A9" s="25" t="s">
        <v>52</v>
      </c>
      <c r="B9" s="6" t="s">
        <v>42</v>
      </c>
      <c r="C9" s="6" t="s">
        <v>42</v>
      </c>
      <c r="D9" s="81">
        <v>0.3</v>
      </c>
      <c r="E9" s="81">
        <v>0.3</v>
      </c>
      <c r="F9" s="81">
        <v>0.2</v>
      </c>
      <c r="G9" s="81">
        <v>0.3</v>
      </c>
      <c r="H9" s="81">
        <v>0.4</v>
      </c>
      <c r="I9" s="81">
        <v>0.7</v>
      </c>
      <c r="J9" s="152">
        <v>1.7</v>
      </c>
      <c r="K9" s="81">
        <v>1.4</v>
      </c>
    </row>
    <row r="10" spans="1:10" ht="15" customHeight="1">
      <c r="A10" s="138" t="s">
        <v>304</v>
      </c>
      <c r="B10" s="138"/>
      <c r="C10" s="138"/>
      <c r="D10" s="138"/>
      <c r="E10" s="138"/>
      <c r="F10" s="138"/>
      <c r="G10" s="138"/>
      <c r="H10" s="138"/>
      <c r="I10" s="138"/>
      <c r="J10" s="172"/>
    </row>
    <row r="11" spans="1:11" ht="15" customHeight="1">
      <c r="A11" s="25" t="s">
        <v>53</v>
      </c>
      <c r="B11" s="6" t="s">
        <v>42</v>
      </c>
      <c r="C11" s="6" t="s">
        <v>42</v>
      </c>
      <c r="D11" s="81">
        <v>22.5</v>
      </c>
      <c r="E11" s="81">
        <v>18.1</v>
      </c>
      <c r="F11" s="81">
        <v>15.1</v>
      </c>
      <c r="G11" s="81">
        <v>14.5</v>
      </c>
      <c r="H11" s="81">
        <v>13.6</v>
      </c>
      <c r="I11" s="81">
        <v>15.2</v>
      </c>
      <c r="J11" s="152">
        <v>13.6</v>
      </c>
      <c r="K11" s="81">
        <v>13.6</v>
      </c>
    </row>
    <row r="12" spans="1:11" ht="15" customHeight="1">
      <c r="A12" s="25" t="s">
        <v>54</v>
      </c>
      <c r="B12" s="6" t="s">
        <v>42</v>
      </c>
      <c r="C12" s="6" t="s">
        <v>42</v>
      </c>
      <c r="D12" s="81">
        <v>44.7</v>
      </c>
      <c r="E12" s="81">
        <v>40.8</v>
      </c>
      <c r="F12" s="81">
        <v>39.3</v>
      </c>
      <c r="G12" s="81">
        <v>40.5</v>
      </c>
      <c r="H12" s="81">
        <v>42.2</v>
      </c>
      <c r="I12" s="81">
        <v>41.8</v>
      </c>
      <c r="J12" s="152">
        <v>40.9</v>
      </c>
      <c r="K12" s="81">
        <v>40.3</v>
      </c>
    </row>
    <row r="13" spans="1:11" ht="15" customHeight="1">
      <c r="A13" s="25" t="s">
        <v>55</v>
      </c>
      <c r="B13" s="6" t="s">
        <v>42</v>
      </c>
      <c r="C13" s="6" t="s">
        <v>42</v>
      </c>
      <c r="D13" s="81">
        <v>11.4</v>
      </c>
      <c r="E13" s="81">
        <v>13.2</v>
      </c>
      <c r="F13" s="81">
        <v>13.1</v>
      </c>
      <c r="G13" s="81">
        <v>14.2</v>
      </c>
      <c r="H13" s="81">
        <v>14.6</v>
      </c>
      <c r="I13" s="81">
        <v>14.5</v>
      </c>
      <c r="J13" s="152">
        <v>16.5</v>
      </c>
      <c r="K13" s="81">
        <v>16.7</v>
      </c>
    </row>
    <row r="14" spans="1:11" ht="15" customHeight="1">
      <c r="A14" s="25" t="s">
        <v>56</v>
      </c>
      <c r="B14" s="6" t="s">
        <v>42</v>
      </c>
      <c r="C14" s="6" t="s">
        <v>42</v>
      </c>
      <c r="D14" s="81">
        <v>5.6</v>
      </c>
      <c r="E14" s="81">
        <v>7.3</v>
      </c>
      <c r="F14" s="81">
        <v>7.3</v>
      </c>
      <c r="G14" s="81">
        <v>7.6</v>
      </c>
      <c r="H14" s="81">
        <v>7.1</v>
      </c>
      <c r="I14" s="81">
        <v>8</v>
      </c>
      <c r="J14" s="152">
        <v>9.2</v>
      </c>
      <c r="K14" s="81">
        <v>8.3</v>
      </c>
    </row>
    <row r="15" spans="1:11" ht="15" customHeight="1">
      <c r="A15" s="25" t="s">
        <v>52</v>
      </c>
      <c r="B15" s="6" t="s">
        <v>42</v>
      </c>
      <c r="C15" s="6" t="s">
        <v>42</v>
      </c>
      <c r="D15" s="81">
        <v>15.8</v>
      </c>
      <c r="E15" s="81">
        <v>20.5</v>
      </c>
      <c r="F15" s="81">
        <v>25.2</v>
      </c>
      <c r="G15" s="81">
        <v>23.2</v>
      </c>
      <c r="H15" s="81">
        <v>22.5</v>
      </c>
      <c r="I15" s="81">
        <v>20.6</v>
      </c>
      <c r="J15" s="152">
        <v>19.6</v>
      </c>
      <c r="K15" s="81">
        <v>21</v>
      </c>
    </row>
    <row r="16" spans="1:11" ht="15" customHeight="1" thickBot="1">
      <c r="A16" s="21" t="s">
        <v>38</v>
      </c>
      <c r="B16" s="26"/>
      <c r="C16" s="26"/>
      <c r="D16" s="27">
        <v>14643</v>
      </c>
      <c r="E16" s="27">
        <v>14042</v>
      </c>
      <c r="F16" s="27">
        <v>13965</v>
      </c>
      <c r="G16" s="27">
        <v>14777</v>
      </c>
      <c r="H16" s="27">
        <v>14070</v>
      </c>
      <c r="I16" s="27">
        <v>14190</v>
      </c>
      <c r="J16" s="154">
        <v>10252</v>
      </c>
      <c r="K16" s="27">
        <v>9162</v>
      </c>
    </row>
    <row r="17" ht="15" customHeight="1">
      <c r="A17" s="31" t="s">
        <v>349</v>
      </c>
    </row>
    <row r="18" ht="15" customHeight="1">
      <c r="A18" s="14"/>
    </row>
    <row r="19" ht="15" customHeight="1" thickBot="1">
      <c r="A19" s="1" t="s">
        <v>303</v>
      </c>
    </row>
    <row r="20" spans="1:11" ht="15" customHeight="1" thickBot="1">
      <c r="A20" s="2"/>
      <c r="B20" s="82">
        <v>1999</v>
      </c>
      <c r="C20" s="82">
        <v>2000</v>
      </c>
      <c r="D20" s="82">
        <v>2001</v>
      </c>
      <c r="E20" s="82">
        <v>2002</v>
      </c>
      <c r="F20" s="82">
        <v>2003</v>
      </c>
      <c r="G20" s="82">
        <v>2004</v>
      </c>
      <c r="H20" s="82">
        <v>2005</v>
      </c>
      <c r="I20" s="82">
        <v>2006</v>
      </c>
      <c r="J20" s="150" t="s">
        <v>57</v>
      </c>
      <c r="K20" s="82">
        <v>2008</v>
      </c>
    </row>
    <row r="21" spans="1:11" ht="15" customHeight="1" thickTop="1">
      <c r="A21" s="278" t="s">
        <v>58</v>
      </c>
      <c r="B21" s="278"/>
      <c r="C21" s="278"/>
      <c r="D21" s="278"/>
      <c r="E21" s="278"/>
      <c r="F21" s="16"/>
      <c r="H21" s="93"/>
      <c r="I21" s="93"/>
      <c r="J21" s="171"/>
      <c r="K21" s="19" t="s">
        <v>0</v>
      </c>
    </row>
    <row r="22" spans="1:11" ht="15" customHeight="1">
      <c r="A22" s="5" t="s">
        <v>49</v>
      </c>
      <c r="B22" s="59" t="s">
        <v>42</v>
      </c>
      <c r="C22" s="59" t="s">
        <v>42</v>
      </c>
      <c r="D22" s="81">
        <v>0.6</v>
      </c>
      <c r="E22" s="81">
        <v>0.7</v>
      </c>
      <c r="F22" s="81">
        <v>0.7</v>
      </c>
      <c r="G22" s="81">
        <v>0.7</v>
      </c>
      <c r="H22" s="81">
        <v>0.8</v>
      </c>
      <c r="I22" s="81">
        <v>0.7</v>
      </c>
      <c r="J22" s="152">
        <v>0.5</v>
      </c>
      <c r="K22" s="81">
        <v>0.4</v>
      </c>
    </row>
    <row r="23" spans="1:11" ht="15" customHeight="1">
      <c r="A23" s="5" t="s">
        <v>50</v>
      </c>
      <c r="B23" s="59" t="s">
        <v>42</v>
      </c>
      <c r="C23" s="59" t="s">
        <v>42</v>
      </c>
      <c r="D23" s="81">
        <v>2.6</v>
      </c>
      <c r="E23" s="81">
        <v>1.6</v>
      </c>
      <c r="F23" s="81">
        <v>1.9</v>
      </c>
      <c r="G23" s="81">
        <v>1.9</v>
      </c>
      <c r="H23" s="81">
        <v>2.1</v>
      </c>
      <c r="I23" s="81">
        <v>1.9</v>
      </c>
      <c r="J23" s="152">
        <v>2</v>
      </c>
      <c r="K23" s="81">
        <v>2.2</v>
      </c>
    </row>
    <row r="24" spans="1:11" ht="15" customHeight="1">
      <c r="A24" s="5" t="s">
        <v>34</v>
      </c>
      <c r="B24" s="59" t="s">
        <v>42</v>
      </c>
      <c r="C24" s="59" t="s">
        <v>42</v>
      </c>
      <c r="D24" s="81">
        <v>4.1</v>
      </c>
      <c r="E24" s="81">
        <v>3.2</v>
      </c>
      <c r="F24" s="81">
        <v>2.6</v>
      </c>
      <c r="G24" s="81">
        <v>2.8</v>
      </c>
      <c r="H24" s="81">
        <v>3.5</v>
      </c>
      <c r="I24" s="81">
        <v>3.7</v>
      </c>
      <c r="J24" s="152">
        <v>3.8</v>
      </c>
      <c r="K24" s="81">
        <v>4</v>
      </c>
    </row>
    <row r="25" spans="1:11" ht="15" customHeight="1">
      <c r="A25" s="5" t="s">
        <v>35</v>
      </c>
      <c r="B25" s="59" t="s">
        <v>42</v>
      </c>
      <c r="C25" s="59" t="s">
        <v>42</v>
      </c>
      <c r="D25" s="81">
        <v>12.8</v>
      </c>
      <c r="E25" s="81">
        <v>9.6</v>
      </c>
      <c r="F25" s="81">
        <v>9.1</v>
      </c>
      <c r="G25" s="81">
        <v>9.2</v>
      </c>
      <c r="H25" s="81">
        <v>9.8</v>
      </c>
      <c r="I25" s="81">
        <v>10.9</v>
      </c>
      <c r="J25" s="152">
        <v>10.9</v>
      </c>
      <c r="K25" s="81">
        <v>12.3</v>
      </c>
    </row>
    <row r="26" spans="1:11" ht="15" customHeight="1">
      <c r="A26" s="5" t="s">
        <v>51</v>
      </c>
      <c r="B26" s="59" t="s">
        <v>42</v>
      </c>
      <c r="C26" s="59" t="s">
        <v>42</v>
      </c>
      <c r="D26" s="81">
        <v>79.1</v>
      </c>
      <c r="E26" s="81">
        <v>84</v>
      </c>
      <c r="F26" s="81">
        <v>85.3</v>
      </c>
      <c r="G26" s="81">
        <v>84.8</v>
      </c>
      <c r="H26" s="81">
        <v>82.6</v>
      </c>
      <c r="I26" s="81">
        <v>80.9</v>
      </c>
      <c r="J26" s="152">
        <v>78.1</v>
      </c>
      <c r="K26" s="81">
        <v>77.5</v>
      </c>
    </row>
    <row r="27" spans="1:11" ht="15" customHeight="1">
      <c r="A27" s="5" t="s">
        <v>52</v>
      </c>
      <c r="B27" s="59" t="s">
        <v>42</v>
      </c>
      <c r="C27" s="59" t="s">
        <v>42</v>
      </c>
      <c r="D27" s="81">
        <v>0.7</v>
      </c>
      <c r="E27" s="81">
        <v>1</v>
      </c>
      <c r="F27" s="81">
        <v>0.5</v>
      </c>
      <c r="G27" s="81">
        <v>0.6</v>
      </c>
      <c r="H27" s="81">
        <v>1.2</v>
      </c>
      <c r="I27" s="81">
        <v>1.8</v>
      </c>
      <c r="J27" s="152">
        <v>4.7</v>
      </c>
      <c r="K27" s="81">
        <v>3.6</v>
      </c>
    </row>
    <row r="28" spans="1:10" ht="15" customHeight="1">
      <c r="A28" s="99" t="s">
        <v>305</v>
      </c>
      <c r="B28" s="99"/>
      <c r="C28" s="99"/>
      <c r="D28" s="99"/>
      <c r="E28" s="99"/>
      <c r="F28" s="99"/>
      <c r="G28" s="99"/>
      <c r="H28" s="99"/>
      <c r="I28" s="99"/>
      <c r="J28" s="173"/>
    </row>
    <row r="29" spans="1:11" ht="15" customHeight="1">
      <c r="A29" s="5" t="s">
        <v>53</v>
      </c>
      <c r="B29" s="59" t="s">
        <v>42</v>
      </c>
      <c r="C29" s="59" t="s">
        <v>42</v>
      </c>
      <c r="D29" s="81">
        <v>17.4</v>
      </c>
      <c r="E29" s="81">
        <v>14.2</v>
      </c>
      <c r="F29" s="81">
        <v>12.5</v>
      </c>
      <c r="G29" s="81">
        <v>11.6</v>
      </c>
      <c r="H29" s="81">
        <v>11.1</v>
      </c>
      <c r="I29" s="81">
        <v>12.1</v>
      </c>
      <c r="J29" s="152">
        <v>11.2</v>
      </c>
      <c r="K29" s="81">
        <v>12.8</v>
      </c>
    </row>
    <row r="30" spans="1:11" ht="15" customHeight="1">
      <c r="A30" s="5" t="s">
        <v>54</v>
      </c>
      <c r="B30" s="59" t="s">
        <v>42</v>
      </c>
      <c r="C30" s="59" t="s">
        <v>42</v>
      </c>
      <c r="D30" s="81">
        <v>36.7</v>
      </c>
      <c r="E30" s="81">
        <v>34.1</v>
      </c>
      <c r="F30" s="81">
        <v>33.5</v>
      </c>
      <c r="G30" s="81">
        <v>34.8</v>
      </c>
      <c r="H30" s="81">
        <v>36.8</v>
      </c>
      <c r="I30" s="81">
        <v>37.1</v>
      </c>
      <c r="J30" s="152">
        <v>39.1</v>
      </c>
      <c r="K30" s="81">
        <v>38.3</v>
      </c>
    </row>
    <row r="31" spans="1:11" ht="15" customHeight="1">
      <c r="A31" s="5" t="s">
        <v>55</v>
      </c>
      <c r="B31" s="59" t="s">
        <v>42</v>
      </c>
      <c r="C31" s="59" t="s">
        <v>42</v>
      </c>
      <c r="D31" s="81">
        <v>11</v>
      </c>
      <c r="E31" s="81">
        <v>12.8</v>
      </c>
      <c r="F31" s="81">
        <v>12.7</v>
      </c>
      <c r="G31" s="81">
        <v>13.6</v>
      </c>
      <c r="H31" s="81">
        <v>13.6</v>
      </c>
      <c r="I31" s="81">
        <v>13.6</v>
      </c>
      <c r="J31" s="152">
        <v>12.2</v>
      </c>
      <c r="K31" s="81">
        <v>11.9</v>
      </c>
    </row>
    <row r="32" spans="1:11" ht="15" customHeight="1">
      <c r="A32" s="5" t="s">
        <v>56</v>
      </c>
      <c r="B32" s="59" t="s">
        <v>42</v>
      </c>
      <c r="C32" s="59" t="s">
        <v>42</v>
      </c>
      <c r="D32" s="81">
        <v>6.7</v>
      </c>
      <c r="E32" s="81">
        <v>8.1</v>
      </c>
      <c r="F32" s="81">
        <v>7.8</v>
      </c>
      <c r="G32" s="81">
        <v>8.1</v>
      </c>
      <c r="H32" s="81">
        <v>7.2</v>
      </c>
      <c r="I32" s="81">
        <v>8.2</v>
      </c>
      <c r="J32" s="152">
        <v>7.4</v>
      </c>
      <c r="K32" s="81">
        <v>6.1</v>
      </c>
    </row>
    <row r="33" spans="1:11" ht="15" customHeight="1">
      <c r="A33" s="5" t="s">
        <v>52</v>
      </c>
      <c r="B33" s="59" t="s">
        <v>42</v>
      </c>
      <c r="C33" s="59" t="s">
        <v>42</v>
      </c>
      <c r="D33" s="81">
        <v>28.2</v>
      </c>
      <c r="E33" s="81">
        <v>30.8</v>
      </c>
      <c r="F33" s="81">
        <v>33.6</v>
      </c>
      <c r="G33" s="81">
        <v>31.8</v>
      </c>
      <c r="H33" s="81">
        <v>31.3</v>
      </c>
      <c r="I33" s="81">
        <v>29</v>
      </c>
      <c r="J33" s="152">
        <v>30.1</v>
      </c>
      <c r="K33" s="81">
        <v>30.9</v>
      </c>
    </row>
    <row r="34" spans="1:11" ht="15" customHeight="1" thickBot="1">
      <c r="A34" s="18" t="s">
        <v>38</v>
      </c>
      <c r="B34" s="62"/>
      <c r="C34" s="62"/>
      <c r="D34" s="27">
        <v>14643</v>
      </c>
      <c r="E34" s="27">
        <v>14042</v>
      </c>
      <c r="F34" s="27">
        <v>13965</v>
      </c>
      <c r="G34" s="27">
        <v>14777</v>
      </c>
      <c r="H34" s="27">
        <v>14070</v>
      </c>
      <c r="I34" s="27">
        <v>14190</v>
      </c>
      <c r="J34" s="154">
        <v>6022</v>
      </c>
      <c r="K34" s="27">
        <v>6112</v>
      </c>
    </row>
    <row r="35" spans="1:10" ht="15" customHeight="1">
      <c r="A35" s="31" t="s">
        <v>348</v>
      </c>
      <c r="B35" s="95"/>
      <c r="C35" s="95"/>
      <c r="D35" s="95"/>
      <c r="E35" s="95"/>
      <c r="F35" s="95"/>
      <c r="G35" s="95"/>
      <c r="H35" s="95"/>
      <c r="I35" s="16"/>
      <c r="J35" s="16"/>
    </row>
    <row r="36" ht="15" customHeight="1">
      <c r="A36" s="14"/>
    </row>
    <row r="37" ht="15" customHeight="1" thickBot="1">
      <c r="A37" s="1" t="s">
        <v>306</v>
      </c>
    </row>
    <row r="38" spans="1:11" ht="15" customHeight="1" thickBot="1">
      <c r="A38" s="2"/>
      <c r="B38" s="82">
        <v>1999</v>
      </c>
      <c r="C38" s="82">
        <v>2000</v>
      </c>
      <c r="D38" s="82">
        <v>2001</v>
      </c>
      <c r="E38" s="82">
        <v>2002</v>
      </c>
      <c r="F38" s="82" t="s">
        <v>59</v>
      </c>
      <c r="G38" s="82">
        <v>2004</v>
      </c>
      <c r="H38" s="82">
        <v>2005</v>
      </c>
      <c r="I38" s="150" t="s">
        <v>60</v>
      </c>
      <c r="J38" s="82">
        <v>2007</v>
      </c>
      <c r="K38" s="82">
        <v>2008</v>
      </c>
    </row>
    <row r="39" spans="1:11" ht="15" customHeight="1" thickTop="1">
      <c r="A39" s="11"/>
      <c r="B39" s="5"/>
      <c r="C39" s="5"/>
      <c r="D39" s="16"/>
      <c r="F39" s="93"/>
      <c r="G39" s="93"/>
      <c r="H39" s="93"/>
      <c r="I39" s="171"/>
      <c r="J39" s="93"/>
      <c r="K39" s="19" t="s">
        <v>61</v>
      </c>
    </row>
    <row r="40" spans="1:11" ht="15" customHeight="1">
      <c r="A40" s="5" t="s">
        <v>62</v>
      </c>
      <c r="B40" s="59" t="s">
        <v>42</v>
      </c>
      <c r="C40" s="59" t="s">
        <v>42</v>
      </c>
      <c r="D40" s="59" t="s">
        <v>42</v>
      </c>
      <c r="E40" s="59" t="s">
        <v>42</v>
      </c>
      <c r="F40" s="29" t="s">
        <v>442</v>
      </c>
      <c r="G40" s="29" t="s">
        <v>443</v>
      </c>
      <c r="H40" s="29" t="s">
        <v>444</v>
      </c>
      <c r="I40" s="174" t="s">
        <v>445</v>
      </c>
      <c r="J40" s="29" t="s">
        <v>446</v>
      </c>
      <c r="K40" s="29" t="s">
        <v>447</v>
      </c>
    </row>
    <row r="41" spans="1:11" ht="15" customHeight="1">
      <c r="A41" s="5" t="s">
        <v>63</v>
      </c>
      <c r="B41" s="59" t="s">
        <v>42</v>
      </c>
      <c r="C41" s="59" t="s">
        <v>42</v>
      </c>
      <c r="D41" s="59" t="s">
        <v>42</v>
      </c>
      <c r="E41" s="59" t="s">
        <v>42</v>
      </c>
      <c r="F41" s="29" t="s">
        <v>448</v>
      </c>
      <c r="G41" s="29" t="s">
        <v>449</v>
      </c>
      <c r="H41" s="29" t="s">
        <v>450</v>
      </c>
      <c r="I41" s="174" t="s">
        <v>451</v>
      </c>
      <c r="J41" s="29" t="s">
        <v>452</v>
      </c>
      <c r="K41" s="29" t="s">
        <v>453</v>
      </c>
    </row>
    <row r="42" spans="1:11" ht="15" customHeight="1">
      <c r="A42" s="5" t="s">
        <v>64</v>
      </c>
      <c r="B42" s="59" t="s">
        <v>42</v>
      </c>
      <c r="C42" s="59" t="s">
        <v>42</v>
      </c>
      <c r="D42" s="59" t="s">
        <v>42</v>
      </c>
      <c r="E42" s="59" t="s">
        <v>42</v>
      </c>
      <c r="F42" s="29" t="s">
        <v>454</v>
      </c>
      <c r="G42" s="29" t="s">
        <v>455</v>
      </c>
      <c r="H42" s="29" t="s">
        <v>456</v>
      </c>
      <c r="I42" s="174" t="s">
        <v>457</v>
      </c>
      <c r="J42" s="29" t="s">
        <v>458</v>
      </c>
      <c r="K42" s="29" t="s">
        <v>459</v>
      </c>
    </row>
    <row r="43" spans="1:11" ht="15" customHeight="1">
      <c r="A43" s="5" t="s">
        <v>65</v>
      </c>
      <c r="B43" s="59" t="s">
        <v>42</v>
      </c>
      <c r="C43" s="59" t="s">
        <v>42</v>
      </c>
      <c r="D43" s="59" t="s">
        <v>42</v>
      </c>
      <c r="E43" s="59" t="s">
        <v>42</v>
      </c>
      <c r="F43" s="29" t="s">
        <v>460</v>
      </c>
      <c r="G43" s="29" t="s">
        <v>461</v>
      </c>
      <c r="H43" s="29" t="s">
        <v>462</v>
      </c>
      <c r="I43" s="174" t="s">
        <v>463</v>
      </c>
      <c r="J43" s="29" t="s">
        <v>464</v>
      </c>
      <c r="K43" s="29" t="s">
        <v>465</v>
      </c>
    </row>
    <row r="44" spans="1:11" s="148" customFormat="1" ht="26.25" thickBot="1">
      <c r="A44" s="146" t="s">
        <v>66</v>
      </c>
      <c r="B44" s="147"/>
      <c r="C44" s="147"/>
      <c r="D44" s="147"/>
      <c r="E44" s="147"/>
      <c r="F44" s="149">
        <v>10285</v>
      </c>
      <c r="G44" s="149">
        <v>14778</v>
      </c>
      <c r="H44" s="149">
        <v>14071</v>
      </c>
      <c r="I44" s="175">
        <v>10808</v>
      </c>
      <c r="J44" s="149">
        <v>12242</v>
      </c>
      <c r="K44" s="149">
        <v>12372</v>
      </c>
    </row>
    <row r="45" spans="1:11" ht="38.25" customHeight="1">
      <c r="A45" s="277" t="s">
        <v>67</v>
      </c>
      <c r="B45" s="277"/>
      <c r="C45" s="277"/>
      <c r="D45" s="277"/>
      <c r="E45" s="277"/>
      <c r="F45" s="277"/>
      <c r="G45" s="277"/>
      <c r="H45" s="277"/>
      <c r="I45" s="277"/>
      <c r="J45" s="277"/>
      <c r="K45" s="277"/>
    </row>
  </sheetData>
  <mergeCells count="3">
    <mergeCell ref="A45:K45"/>
    <mergeCell ref="A3:D3"/>
    <mergeCell ref="A21:E21"/>
  </mergeCells>
  <printOptions/>
  <pageMargins left="0.75" right="0.75" top="1" bottom="1" header="0.5" footer="0.5"/>
  <pageSetup horizontalDpi="200" verticalDpi="200" orientation="portrait" paperSize="9" scale="90" r:id="rId1"/>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307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78" t="s">
        <v>68</v>
      </c>
      <c r="B3" s="278"/>
      <c r="C3" s="278"/>
      <c r="D3" s="278"/>
      <c r="E3" s="278"/>
      <c r="F3" s="278"/>
      <c r="G3" s="278"/>
      <c r="I3" s="93"/>
      <c r="J3" s="93"/>
      <c r="K3" s="19" t="s">
        <v>0</v>
      </c>
    </row>
    <row r="4" spans="1:11" ht="15" customHeight="1">
      <c r="A4" s="5" t="s">
        <v>1</v>
      </c>
      <c r="B4" s="81">
        <v>47.6</v>
      </c>
      <c r="C4" s="81">
        <v>46.4</v>
      </c>
      <c r="D4" s="81">
        <v>44.9</v>
      </c>
      <c r="E4" s="81">
        <v>45.1</v>
      </c>
      <c r="F4" s="81">
        <v>45.6</v>
      </c>
      <c r="G4" s="81">
        <v>45.8</v>
      </c>
      <c r="H4" s="81">
        <v>46</v>
      </c>
      <c r="I4" s="81">
        <v>46</v>
      </c>
      <c r="J4" s="81">
        <v>48</v>
      </c>
      <c r="K4" s="81">
        <v>47.5</v>
      </c>
    </row>
    <row r="5" spans="1:11" ht="15" customHeight="1">
      <c r="A5" s="5" t="s">
        <v>69</v>
      </c>
      <c r="B5" s="81">
        <v>18.7</v>
      </c>
      <c r="C5" s="81">
        <v>18.3</v>
      </c>
      <c r="D5" s="81">
        <v>19.1</v>
      </c>
      <c r="E5" s="81">
        <v>18.3</v>
      </c>
      <c r="F5" s="81">
        <v>17.5</v>
      </c>
      <c r="G5" s="81">
        <v>16.8</v>
      </c>
      <c r="H5" s="81">
        <v>15.3</v>
      </c>
      <c r="I5" s="81">
        <v>15.8</v>
      </c>
      <c r="J5" s="81">
        <v>17.9</v>
      </c>
      <c r="K5" s="81">
        <v>17.2</v>
      </c>
    </row>
    <row r="6" spans="1:11" ht="15" customHeight="1">
      <c r="A6" s="5" t="s">
        <v>70</v>
      </c>
      <c r="B6" s="81">
        <v>18.2</v>
      </c>
      <c r="C6" s="81">
        <v>20.5</v>
      </c>
      <c r="D6" s="81">
        <v>21.6</v>
      </c>
      <c r="E6" s="81">
        <v>22.1</v>
      </c>
      <c r="F6" s="81">
        <v>21.9</v>
      </c>
      <c r="G6" s="81">
        <v>21.3</v>
      </c>
      <c r="H6" s="81">
        <v>22</v>
      </c>
      <c r="I6" s="81">
        <v>21.3</v>
      </c>
      <c r="J6" s="81">
        <v>19.8</v>
      </c>
      <c r="K6" s="81">
        <v>21.7</v>
      </c>
    </row>
    <row r="7" spans="1:11" ht="15" customHeight="1">
      <c r="A7" s="5" t="s">
        <v>71</v>
      </c>
      <c r="B7" s="81">
        <v>15.4</v>
      </c>
      <c r="C7" s="81">
        <v>14.7</v>
      </c>
      <c r="D7" s="81">
        <v>14.5</v>
      </c>
      <c r="E7" s="81">
        <v>14.6</v>
      </c>
      <c r="F7" s="81">
        <v>15</v>
      </c>
      <c r="G7" s="81">
        <v>16</v>
      </c>
      <c r="H7" s="81">
        <v>16.7</v>
      </c>
      <c r="I7" s="81">
        <v>17</v>
      </c>
      <c r="J7" s="81">
        <v>14.3</v>
      </c>
      <c r="K7" s="81">
        <v>13.6</v>
      </c>
    </row>
    <row r="8" spans="1:11" ht="15" customHeight="1">
      <c r="A8" s="5" t="s">
        <v>72</v>
      </c>
      <c r="B8" s="81">
        <f>100-B4</f>
        <v>52.4</v>
      </c>
      <c r="C8" s="81">
        <f aca="true" t="shared" si="0" ref="C8:K8">100-C4</f>
        <v>53.6</v>
      </c>
      <c r="D8" s="81">
        <f t="shared" si="0"/>
        <v>55.1</v>
      </c>
      <c r="E8" s="81">
        <f t="shared" si="0"/>
        <v>54.9</v>
      </c>
      <c r="F8" s="81">
        <f t="shared" si="0"/>
        <v>54.4</v>
      </c>
      <c r="G8" s="81">
        <f t="shared" si="0"/>
        <v>54.2</v>
      </c>
      <c r="H8" s="81">
        <f t="shared" si="0"/>
        <v>54</v>
      </c>
      <c r="I8" s="81">
        <f t="shared" si="0"/>
        <v>54</v>
      </c>
      <c r="J8" s="81">
        <f t="shared" si="0"/>
        <v>52</v>
      </c>
      <c r="K8" s="81">
        <f t="shared" si="0"/>
        <v>52.5</v>
      </c>
    </row>
    <row r="9" spans="1:10" ht="15" customHeight="1">
      <c r="A9" s="272" t="s">
        <v>73</v>
      </c>
      <c r="B9" s="272"/>
      <c r="C9" s="272"/>
      <c r="D9" s="272"/>
      <c r="E9" s="272"/>
      <c r="F9" s="272"/>
      <c r="G9" s="272"/>
      <c r="H9" s="16"/>
      <c r="I9" s="16"/>
      <c r="J9" s="16"/>
    </row>
    <row r="10" spans="1:11" ht="15" customHeight="1">
      <c r="A10" s="5" t="s">
        <v>1</v>
      </c>
      <c r="B10" s="81">
        <v>60.3</v>
      </c>
      <c r="C10" s="81">
        <v>58.6</v>
      </c>
      <c r="D10" s="81">
        <v>57.1</v>
      </c>
      <c r="E10" s="81">
        <v>59.3</v>
      </c>
      <c r="F10" s="81">
        <v>56.1</v>
      </c>
      <c r="G10" s="81">
        <v>56.1</v>
      </c>
      <c r="H10" s="81">
        <v>53.9</v>
      </c>
      <c r="I10" s="81">
        <v>53.3</v>
      </c>
      <c r="J10" s="81">
        <v>53.1</v>
      </c>
      <c r="K10" s="81">
        <v>54.9</v>
      </c>
    </row>
    <row r="11" spans="1:11" ht="15" customHeight="1">
      <c r="A11" s="5" t="s">
        <v>69</v>
      </c>
      <c r="B11" s="81">
        <v>15.9</v>
      </c>
      <c r="C11" s="81">
        <v>16.9</v>
      </c>
      <c r="D11" s="81">
        <v>18.2</v>
      </c>
      <c r="E11" s="81">
        <v>18</v>
      </c>
      <c r="F11" s="81">
        <v>17.8</v>
      </c>
      <c r="G11" s="81">
        <v>16.4</v>
      </c>
      <c r="H11" s="81">
        <v>16.9</v>
      </c>
      <c r="I11" s="81">
        <v>16.5</v>
      </c>
      <c r="J11" s="81">
        <v>17.6</v>
      </c>
      <c r="K11" s="81">
        <v>18.4</v>
      </c>
    </row>
    <row r="12" spans="1:11" ht="15" customHeight="1">
      <c r="A12" s="5" t="s">
        <v>70</v>
      </c>
      <c r="B12" s="81">
        <v>10.5</v>
      </c>
      <c r="C12" s="81">
        <v>11.7</v>
      </c>
      <c r="D12" s="81">
        <v>12.1</v>
      </c>
      <c r="E12" s="81">
        <v>10.7</v>
      </c>
      <c r="F12" s="81">
        <v>12.4</v>
      </c>
      <c r="G12" s="81">
        <v>13.3</v>
      </c>
      <c r="H12" s="81">
        <v>14.2</v>
      </c>
      <c r="I12" s="81">
        <v>13.7</v>
      </c>
      <c r="J12" s="81">
        <v>13.7</v>
      </c>
      <c r="K12" s="81">
        <v>13</v>
      </c>
    </row>
    <row r="13" spans="1:11" ht="15" customHeight="1">
      <c r="A13" s="5" t="s">
        <v>71</v>
      </c>
      <c r="B13" s="81">
        <v>13.2</v>
      </c>
      <c r="C13" s="81">
        <v>12.8</v>
      </c>
      <c r="D13" s="81">
        <v>12.6</v>
      </c>
      <c r="E13" s="81">
        <v>12.1</v>
      </c>
      <c r="F13" s="81">
        <v>13.7</v>
      </c>
      <c r="G13" s="81">
        <v>14.2</v>
      </c>
      <c r="H13" s="81">
        <v>15.1</v>
      </c>
      <c r="I13" s="81">
        <v>16.4</v>
      </c>
      <c r="J13" s="81">
        <v>15.5</v>
      </c>
      <c r="K13" s="81">
        <v>13.7</v>
      </c>
    </row>
    <row r="14" spans="1:11" ht="15" customHeight="1">
      <c r="A14" s="5" t="s">
        <v>72</v>
      </c>
      <c r="B14" s="81">
        <f>100-B10</f>
        <v>39.7</v>
      </c>
      <c r="C14" s="81">
        <f aca="true" t="shared" si="1" ref="C14:K14">100-C10</f>
        <v>41.4</v>
      </c>
      <c r="D14" s="81">
        <f t="shared" si="1"/>
        <v>42.9</v>
      </c>
      <c r="E14" s="81">
        <f t="shared" si="1"/>
        <v>40.7</v>
      </c>
      <c r="F14" s="81">
        <f t="shared" si="1"/>
        <v>43.9</v>
      </c>
      <c r="G14" s="81">
        <f t="shared" si="1"/>
        <v>43.9</v>
      </c>
      <c r="H14" s="81">
        <f t="shared" si="1"/>
        <v>46.1</v>
      </c>
      <c r="I14" s="81">
        <f t="shared" si="1"/>
        <v>46.7</v>
      </c>
      <c r="J14" s="81">
        <f t="shared" si="1"/>
        <v>46.9</v>
      </c>
      <c r="K14" s="81">
        <f t="shared" si="1"/>
        <v>45.1</v>
      </c>
    </row>
    <row r="15" spans="1:11" ht="15" customHeight="1" thickBot="1">
      <c r="A15" s="87" t="s">
        <v>38</v>
      </c>
      <c r="B15" s="27">
        <v>13757</v>
      </c>
      <c r="C15" s="27">
        <v>14516</v>
      </c>
      <c r="D15" s="27">
        <v>14643</v>
      </c>
      <c r="E15" s="27">
        <v>14041</v>
      </c>
      <c r="F15" s="27">
        <v>13925</v>
      </c>
      <c r="G15" s="27">
        <v>14713</v>
      </c>
      <c r="H15" s="27">
        <v>6993</v>
      </c>
      <c r="I15" s="27">
        <v>7111</v>
      </c>
      <c r="J15" s="27">
        <v>6121</v>
      </c>
      <c r="K15" s="27">
        <v>6209</v>
      </c>
    </row>
    <row r="16" spans="1:10" ht="15" customHeight="1">
      <c r="A16" s="279" t="s">
        <v>74</v>
      </c>
      <c r="B16" s="279"/>
      <c r="C16" s="279"/>
      <c r="D16" s="279"/>
      <c r="E16" s="279"/>
      <c r="F16" s="279"/>
      <c r="G16" s="279"/>
      <c r="H16" s="279"/>
      <c r="I16" s="279"/>
      <c r="J16" s="279"/>
    </row>
    <row r="17" ht="15" customHeight="1">
      <c r="A17" s="14" t="s">
        <v>75</v>
      </c>
    </row>
    <row r="18" ht="15" customHeight="1">
      <c r="A18" s="10"/>
    </row>
    <row r="19" ht="15" customHeight="1" thickBot="1">
      <c r="A19" s="1" t="s">
        <v>308</v>
      </c>
    </row>
    <row r="20" spans="1:11" ht="15" customHeight="1" thickBot="1">
      <c r="A20" s="2"/>
      <c r="B20" s="82">
        <v>1999</v>
      </c>
      <c r="C20" s="82">
        <v>2000</v>
      </c>
      <c r="D20" s="82">
        <v>2001</v>
      </c>
      <c r="E20" s="82">
        <v>2002</v>
      </c>
      <c r="F20" s="82">
        <v>2003</v>
      </c>
      <c r="G20" s="82">
        <v>2004</v>
      </c>
      <c r="H20" s="82">
        <v>2005</v>
      </c>
      <c r="I20" s="82">
        <v>2006</v>
      </c>
      <c r="J20" s="82">
        <v>2007</v>
      </c>
      <c r="K20" s="82">
        <v>2008</v>
      </c>
    </row>
    <row r="21" spans="1:11" ht="15" customHeight="1" thickTop="1">
      <c r="A21" s="278" t="s">
        <v>68</v>
      </c>
      <c r="B21" s="278"/>
      <c r="C21" s="278"/>
      <c r="D21" s="278"/>
      <c r="E21" s="278"/>
      <c r="F21" s="278"/>
      <c r="G21" s="278"/>
      <c r="I21" s="93"/>
      <c r="J21" s="93"/>
      <c r="K21" s="19" t="s">
        <v>0</v>
      </c>
    </row>
    <row r="22" spans="1:11" ht="15" customHeight="1">
      <c r="A22" s="5" t="s">
        <v>1</v>
      </c>
      <c r="B22" s="81">
        <v>96.7</v>
      </c>
      <c r="C22" s="81">
        <v>96.8</v>
      </c>
      <c r="D22" s="81">
        <v>96.8</v>
      </c>
      <c r="E22" s="81">
        <v>97.1</v>
      </c>
      <c r="F22" s="81">
        <v>96.9</v>
      </c>
      <c r="G22" s="81">
        <v>97.1</v>
      </c>
      <c r="H22" s="81">
        <v>96.9</v>
      </c>
      <c r="I22" s="81">
        <v>96.7</v>
      </c>
      <c r="J22" s="81">
        <v>96.8</v>
      </c>
      <c r="K22" s="81">
        <v>95.3</v>
      </c>
    </row>
    <row r="23" spans="1:11" ht="15" customHeight="1">
      <c r="A23" s="5" t="s">
        <v>69</v>
      </c>
      <c r="B23" s="81">
        <v>1.5</v>
      </c>
      <c r="C23" s="81">
        <v>1.5</v>
      </c>
      <c r="D23" s="81">
        <v>1.3</v>
      </c>
      <c r="E23" s="81">
        <v>1.2</v>
      </c>
      <c r="F23" s="81">
        <v>1.3</v>
      </c>
      <c r="G23" s="81">
        <v>1.2</v>
      </c>
      <c r="H23" s="81">
        <v>1.3</v>
      </c>
      <c r="I23" s="81">
        <v>1.3</v>
      </c>
      <c r="J23" s="81">
        <v>1.7</v>
      </c>
      <c r="K23" s="81">
        <v>2.1</v>
      </c>
    </row>
    <row r="24" spans="1:11" ht="15" customHeight="1">
      <c r="A24" s="5" t="s">
        <v>70</v>
      </c>
      <c r="B24" s="81">
        <v>1</v>
      </c>
      <c r="C24" s="81">
        <v>1</v>
      </c>
      <c r="D24" s="81">
        <v>1.2</v>
      </c>
      <c r="E24" s="81">
        <v>1.2</v>
      </c>
      <c r="F24" s="81">
        <v>1.2</v>
      </c>
      <c r="G24" s="81">
        <v>1.1</v>
      </c>
      <c r="H24" s="81">
        <v>1.3</v>
      </c>
      <c r="I24" s="81">
        <v>1.3</v>
      </c>
      <c r="J24" s="81">
        <v>1.1</v>
      </c>
      <c r="K24" s="81">
        <v>1.8</v>
      </c>
    </row>
    <row r="25" spans="1:11" ht="15" customHeight="1">
      <c r="A25" s="5" t="s">
        <v>71</v>
      </c>
      <c r="B25" s="81">
        <v>0.7</v>
      </c>
      <c r="C25" s="81">
        <v>0.6</v>
      </c>
      <c r="D25" s="81">
        <v>0.6</v>
      </c>
      <c r="E25" s="81">
        <v>0.5</v>
      </c>
      <c r="F25" s="81">
        <v>0.6</v>
      </c>
      <c r="G25" s="81">
        <v>0.5</v>
      </c>
      <c r="H25" s="81">
        <v>0.5</v>
      </c>
      <c r="I25" s="81">
        <v>0.7</v>
      </c>
      <c r="J25" s="81">
        <v>0.4</v>
      </c>
      <c r="K25" s="81">
        <v>0.8</v>
      </c>
    </row>
    <row r="26" spans="1:11" ht="15" customHeight="1">
      <c r="A26" s="5" t="s">
        <v>72</v>
      </c>
      <c r="B26" s="81">
        <f>100-B22</f>
        <v>3.299999999999997</v>
      </c>
      <c r="C26" s="81">
        <f aca="true" t="shared" si="2" ref="C26:K26">100-C22</f>
        <v>3.200000000000003</v>
      </c>
      <c r="D26" s="81">
        <f t="shared" si="2"/>
        <v>3.200000000000003</v>
      </c>
      <c r="E26" s="81">
        <f t="shared" si="2"/>
        <v>2.9000000000000057</v>
      </c>
      <c r="F26" s="81">
        <f t="shared" si="2"/>
        <v>3.0999999999999943</v>
      </c>
      <c r="G26" s="81">
        <f t="shared" si="2"/>
        <v>2.9000000000000057</v>
      </c>
      <c r="H26" s="81">
        <f t="shared" si="2"/>
        <v>3.0999999999999943</v>
      </c>
      <c r="I26" s="81">
        <f t="shared" si="2"/>
        <v>3.299999999999997</v>
      </c>
      <c r="J26" s="81">
        <f t="shared" si="2"/>
        <v>3.200000000000003</v>
      </c>
      <c r="K26" s="81">
        <f t="shared" si="2"/>
        <v>4.700000000000003</v>
      </c>
    </row>
    <row r="27" spans="1:10" ht="15" customHeight="1">
      <c r="A27" s="272" t="s">
        <v>73</v>
      </c>
      <c r="B27" s="272"/>
      <c r="C27" s="272"/>
      <c r="D27" s="272"/>
      <c r="E27" s="272"/>
      <c r="F27" s="272"/>
      <c r="G27" s="272"/>
      <c r="H27" s="16"/>
      <c r="I27" s="16"/>
      <c r="J27" s="16"/>
    </row>
    <row r="28" spans="1:11" ht="15" customHeight="1">
      <c r="A28" s="5" t="s">
        <v>1</v>
      </c>
      <c r="B28" s="81">
        <v>96</v>
      </c>
      <c r="C28" s="81">
        <v>96.4</v>
      </c>
      <c r="D28" s="81">
        <v>96.3</v>
      </c>
      <c r="E28" s="81">
        <v>96.9</v>
      </c>
      <c r="F28" s="81">
        <v>95.9</v>
      </c>
      <c r="G28" s="81">
        <v>96.1</v>
      </c>
      <c r="H28" s="81">
        <v>95.8</v>
      </c>
      <c r="I28" s="81">
        <v>95.5</v>
      </c>
      <c r="J28" s="81">
        <v>95.4</v>
      </c>
      <c r="K28" s="81">
        <v>95.2</v>
      </c>
    </row>
    <row r="29" spans="1:11" ht="15" customHeight="1">
      <c r="A29" s="5" t="s">
        <v>69</v>
      </c>
      <c r="B29" s="81">
        <v>2.8</v>
      </c>
      <c r="C29" s="81">
        <v>2.6</v>
      </c>
      <c r="D29" s="81">
        <v>2.6</v>
      </c>
      <c r="E29" s="81">
        <v>2.2</v>
      </c>
      <c r="F29" s="81">
        <v>2.9</v>
      </c>
      <c r="G29" s="81">
        <v>2.8</v>
      </c>
      <c r="H29" s="81">
        <v>2.9</v>
      </c>
      <c r="I29" s="81">
        <v>2.9</v>
      </c>
      <c r="J29" s="81">
        <v>3.2</v>
      </c>
      <c r="K29" s="81">
        <v>3.4</v>
      </c>
    </row>
    <row r="30" spans="1:11" ht="15" customHeight="1">
      <c r="A30" s="5" t="s">
        <v>70</v>
      </c>
      <c r="B30" s="81">
        <v>0.8</v>
      </c>
      <c r="C30" s="81">
        <v>0.6</v>
      </c>
      <c r="D30" s="81">
        <v>0.7</v>
      </c>
      <c r="E30" s="81">
        <v>0.6</v>
      </c>
      <c r="F30" s="81">
        <v>0.9</v>
      </c>
      <c r="G30" s="81">
        <v>0.7</v>
      </c>
      <c r="H30" s="81">
        <v>0.8</v>
      </c>
      <c r="I30" s="81">
        <v>1.1</v>
      </c>
      <c r="J30" s="81">
        <v>1.1</v>
      </c>
      <c r="K30" s="81">
        <v>1.1</v>
      </c>
    </row>
    <row r="31" spans="1:11" ht="15" customHeight="1">
      <c r="A31" s="5" t="s">
        <v>71</v>
      </c>
      <c r="B31" s="81">
        <v>0.4</v>
      </c>
      <c r="C31" s="81">
        <v>0.4</v>
      </c>
      <c r="D31" s="81">
        <v>0.3</v>
      </c>
      <c r="E31" s="81">
        <v>0.3</v>
      </c>
      <c r="F31" s="81">
        <v>0.3</v>
      </c>
      <c r="G31" s="81">
        <v>0.4</v>
      </c>
      <c r="H31" s="81">
        <v>0.4</v>
      </c>
      <c r="I31" s="81">
        <v>0.6</v>
      </c>
      <c r="J31" s="81">
        <v>0.3</v>
      </c>
      <c r="K31" s="81">
        <v>0.2</v>
      </c>
    </row>
    <row r="32" spans="1:11" ht="15" customHeight="1">
      <c r="A32" s="5" t="s">
        <v>72</v>
      </c>
      <c r="B32" s="94">
        <f>100-B28</f>
        <v>4</v>
      </c>
      <c r="C32" s="94">
        <f aca="true" t="shared" si="3" ref="C32:K32">100-C28</f>
        <v>3.5999999999999943</v>
      </c>
      <c r="D32" s="94">
        <f t="shared" si="3"/>
        <v>3.700000000000003</v>
      </c>
      <c r="E32" s="94">
        <f t="shared" si="3"/>
        <v>3.0999999999999943</v>
      </c>
      <c r="F32" s="94">
        <f t="shared" si="3"/>
        <v>4.099999999999994</v>
      </c>
      <c r="G32" s="94">
        <f t="shared" si="3"/>
        <v>3.9000000000000057</v>
      </c>
      <c r="H32" s="94">
        <f t="shared" si="3"/>
        <v>4.200000000000003</v>
      </c>
      <c r="I32" s="94">
        <f t="shared" si="3"/>
        <v>4.5</v>
      </c>
      <c r="J32" s="94">
        <f t="shared" si="3"/>
        <v>4.599999999999994</v>
      </c>
      <c r="K32" s="94">
        <f t="shared" si="3"/>
        <v>4.799999999999997</v>
      </c>
    </row>
    <row r="33" spans="1:11" ht="15" customHeight="1" thickBot="1">
      <c r="A33" s="21" t="s">
        <v>38</v>
      </c>
      <c r="B33" s="27">
        <v>13731</v>
      </c>
      <c r="C33" s="27">
        <v>14530</v>
      </c>
      <c r="D33" s="27">
        <v>14629</v>
      </c>
      <c r="E33" s="27">
        <v>13989</v>
      </c>
      <c r="F33" s="27">
        <v>13937</v>
      </c>
      <c r="G33" s="27">
        <v>14747</v>
      </c>
      <c r="H33" s="27">
        <v>6985</v>
      </c>
      <c r="I33" s="27">
        <v>7083</v>
      </c>
      <c r="J33" s="27">
        <v>6047</v>
      </c>
      <c r="K33" s="27">
        <v>5005</v>
      </c>
    </row>
    <row r="34" spans="1:10" ht="15" customHeight="1">
      <c r="A34" s="279" t="s">
        <v>74</v>
      </c>
      <c r="B34" s="279"/>
      <c r="C34" s="279"/>
      <c r="D34" s="279"/>
      <c r="E34" s="279"/>
      <c r="F34" s="279"/>
      <c r="G34" s="279"/>
      <c r="H34" s="279"/>
      <c r="I34" s="279"/>
      <c r="J34" s="279"/>
    </row>
    <row r="35" ht="15" customHeight="1">
      <c r="A35" s="14"/>
    </row>
    <row r="36" ht="15" customHeight="1">
      <c r="A36" s="10"/>
    </row>
    <row r="37" ht="15" customHeight="1" thickBot="1">
      <c r="A37" s="1" t="s">
        <v>309</v>
      </c>
    </row>
    <row r="38" spans="1:11" ht="15" customHeight="1" thickBot="1">
      <c r="A38" s="2"/>
      <c r="B38" s="82">
        <v>1999</v>
      </c>
      <c r="C38" s="82">
        <v>2000</v>
      </c>
      <c r="D38" s="82">
        <v>2001</v>
      </c>
      <c r="E38" s="82">
        <v>2002</v>
      </c>
      <c r="F38" s="82">
        <v>2003</v>
      </c>
      <c r="G38" s="82">
        <v>2004</v>
      </c>
      <c r="H38" s="82">
        <v>2005</v>
      </c>
      <c r="I38" s="82">
        <v>2006</v>
      </c>
      <c r="J38" s="82">
        <v>2007</v>
      </c>
      <c r="K38" s="82">
        <v>2008</v>
      </c>
    </row>
    <row r="39" spans="1:11" ht="15" customHeight="1" thickTop="1">
      <c r="A39" s="278"/>
      <c r="B39" s="278"/>
      <c r="C39" s="278"/>
      <c r="D39" s="278"/>
      <c r="E39" s="278"/>
      <c r="F39" s="278"/>
      <c r="G39" s="278"/>
      <c r="I39" s="93"/>
      <c r="J39" s="93"/>
      <c r="K39" s="19" t="s">
        <v>0</v>
      </c>
    </row>
    <row r="40" spans="1:11" ht="15" customHeight="1">
      <c r="A40" s="5" t="s">
        <v>77</v>
      </c>
      <c r="B40" s="96">
        <v>7.3</v>
      </c>
      <c r="C40" s="96">
        <v>7.9</v>
      </c>
      <c r="D40" s="96">
        <v>8.7</v>
      </c>
      <c r="E40" s="96">
        <v>9.3</v>
      </c>
      <c r="F40" s="96">
        <v>9.1</v>
      </c>
      <c r="G40" s="96">
        <v>9</v>
      </c>
      <c r="H40" s="96">
        <v>11.1</v>
      </c>
      <c r="I40" s="96">
        <v>10.7</v>
      </c>
      <c r="J40" s="96">
        <v>11.2</v>
      </c>
      <c r="K40" s="96">
        <v>10</v>
      </c>
    </row>
    <row r="41" spans="1:11" ht="15" customHeight="1">
      <c r="A41" s="5" t="s">
        <v>78</v>
      </c>
      <c r="B41" s="96">
        <v>92.7</v>
      </c>
      <c r="C41" s="96">
        <v>92.1</v>
      </c>
      <c r="D41" s="96">
        <v>91.3</v>
      </c>
      <c r="E41" s="96">
        <v>90.7</v>
      </c>
      <c r="F41" s="96">
        <v>90.9</v>
      </c>
      <c r="G41" s="96">
        <v>91</v>
      </c>
      <c r="H41" s="96">
        <v>88.9</v>
      </c>
      <c r="I41" s="96">
        <v>89.3</v>
      </c>
      <c r="J41" s="96">
        <v>88.8</v>
      </c>
      <c r="K41" s="96">
        <v>90</v>
      </c>
    </row>
    <row r="42" spans="1:11" ht="15" customHeight="1" thickBot="1">
      <c r="A42" s="18" t="s">
        <v>38</v>
      </c>
      <c r="B42" s="27">
        <v>6534</v>
      </c>
      <c r="C42" s="27">
        <v>6818</v>
      </c>
      <c r="D42" s="27">
        <v>6922</v>
      </c>
      <c r="E42" s="27">
        <v>6597</v>
      </c>
      <c r="F42" s="27">
        <v>6681</v>
      </c>
      <c r="G42" s="27">
        <v>7058</v>
      </c>
      <c r="H42" s="27">
        <v>6841</v>
      </c>
      <c r="I42" s="27">
        <v>6845</v>
      </c>
      <c r="J42" s="27">
        <v>5888</v>
      </c>
      <c r="K42" s="27">
        <v>6092</v>
      </c>
    </row>
    <row r="43" spans="1:10" ht="15" customHeight="1">
      <c r="A43" s="280" t="s">
        <v>79</v>
      </c>
      <c r="B43" s="280"/>
      <c r="C43" s="280"/>
      <c r="D43" s="280"/>
      <c r="E43" s="280"/>
      <c r="F43" s="280"/>
      <c r="G43" s="280"/>
      <c r="H43" s="280"/>
      <c r="I43" s="280"/>
      <c r="J43" s="280"/>
    </row>
    <row r="44" ht="15">
      <c r="A44" s="14"/>
    </row>
  </sheetData>
  <mergeCells count="8">
    <mergeCell ref="A43:J43"/>
    <mergeCell ref="A21:G21"/>
    <mergeCell ref="A27:G27"/>
    <mergeCell ref="A34:J34"/>
    <mergeCell ref="A3:G3"/>
    <mergeCell ref="A9:G9"/>
    <mergeCell ref="A16:J16"/>
    <mergeCell ref="A39:G39"/>
  </mergeCells>
  <printOptions/>
  <pageMargins left="0.75" right="0.75" top="1" bottom="1" header="0.5" footer="0.5"/>
  <pageSetup horizontalDpi="200" verticalDpi="200" orientation="portrait" paperSize="9" scale="90" r:id="rId1"/>
</worksheet>
</file>

<file path=xl/worksheets/sheet9.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9.140625" defaultRowHeight="12.75"/>
  <cols>
    <col min="1" max="1" width="23.57421875" style="106" customWidth="1"/>
    <col min="2" max="11" width="7.421875" style="106" customWidth="1"/>
    <col min="12" max="16384" width="9.140625" style="106" customWidth="1"/>
  </cols>
  <sheetData>
    <row r="1" ht="15" customHeight="1" thickBot="1">
      <c r="A1" s="1" t="s">
        <v>310</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2"/>
      <c r="B3" s="22"/>
      <c r="C3" s="22"/>
      <c r="D3" s="22"/>
      <c r="E3" s="22"/>
      <c r="F3" s="22"/>
      <c r="G3" s="22"/>
      <c r="I3" s="93"/>
      <c r="J3" s="93"/>
      <c r="K3" s="19" t="s">
        <v>0</v>
      </c>
    </row>
    <row r="4" spans="1:11" ht="15" customHeight="1">
      <c r="A4" s="5" t="s">
        <v>80</v>
      </c>
      <c r="B4" s="81">
        <v>13.7</v>
      </c>
      <c r="C4" s="81">
        <v>13.7</v>
      </c>
      <c r="D4" s="81">
        <v>13.1</v>
      </c>
      <c r="E4" s="81">
        <v>13.2</v>
      </c>
      <c r="F4" s="81">
        <v>12.6</v>
      </c>
      <c r="G4" s="81">
        <v>12.7</v>
      </c>
      <c r="H4" s="81">
        <v>12.7</v>
      </c>
      <c r="I4" s="81">
        <v>13.8</v>
      </c>
      <c r="J4" s="81">
        <v>11.9</v>
      </c>
      <c r="K4" s="81">
        <v>12.5</v>
      </c>
    </row>
    <row r="5" spans="1:11" ht="15" customHeight="1">
      <c r="A5" s="5" t="s">
        <v>81</v>
      </c>
      <c r="B5" s="81">
        <v>66.4</v>
      </c>
      <c r="C5" s="81">
        <v>67</v>
      </c>
      <c r="D5" s="81">
        <v>68.4</v>
      </c>
      <c r="E5" s="81">
        <v>67.7</v>
      </c>
      <c r="F5" s="81">
        <v>68.5</v>
      </c>
      <c r="G5" s="81">
        <v>67</v>
      </c>
      <c r="H5" s="81">
        <v>67.4</v>
      </c>
      <c r="I5" s="81">
        <v>66.8</v>
      </c>
      <c r="J5" s="81">
        <v>68</v>
      </c>
      <c r="K5" s="81">
        <v>66</v>
      </c>
    </row>
    <row r="6" spans="1:11" ht="15" customHeight="1">
      <c r="A6" s="5" t="s">
        <v>82</v>
      </c>
      <c r="B6" s="81">
        <v>54.6</v>
      </c>
      <c r="C6" s="81">
        <v>56.5</v>
      </c>
      <c r="D6" s="81">
        <v>57.9</v>
      </c>
      <c r="E6" s="81">
        <v>56.6</v>
      </c>
      <c r="F6" s="81">
        <v>59.8</v>
      </c>
      <c r="G6" s="81">
        <v>58.9</v>
      </c>
      <c r="H6" s="81">
        <v>59.8</v>
      </c>
      <c r="I6" s="81">
        <v>59.8</v>
      </c>
      <c r="J6" s="81">
        <v>61.3</v>
      </c>
      <c r="K6" s="81">
        <v>59.9</v>
      </c>
    </row>
    <row r="7" spans="1:11" ht="15" customHeight="1">
      <c r="A7" s="5" t="s">
        <v>83</v>
      </c>
      <c r="B7" s="81">
        <v>11.8</v>
      </c>
      <c r="C7" s="81">
        <v>10.5</v>
      </c>
      <c r="D7" s="81">
        <v>10.4</v>
      </c>
      <c r="E7" s="81">
        <v>11</v>
      </c>
      <c r="F7" s="81">
        <v>8.7</v>
      </c>
      <c r="G7" s="81">
        <v>8.1</v>
      </c>
      <c r="H7" s="81">
        <v>7.5</v>
      </c>
      <c r="I7" s="81">
        <v>7</v>
      </c>
      <c r="J7" s="81">
        <v>6.7</v>
      </c>
      <c r="K7" s="81">
        <v>6.1</v>
      </c>
    </row>
    <row r="8" spans="1:11" ht="15" customHeight="1">
      <c r="A8" s="5" t="s">
        <v>84</v>
      </c>
      <c r="B8" s="81">
        <v>1.7</v>
      </c>
      <c r="C8" s="81">
        <v>1.7</v>
      </c>
      <c r="D8" s="81">
        <v>1.7</v>
      </c>
      <c r="E8" s="81">
        <v>1.6</v>
      </c>
      <c r="F8" s="81">
        <v>1.8</v>
      </c>
      <c r="G8" s="81">
        <v>1.9</v>
      </c>
      <c r="H8" s="81">
        <v>1.6</v>
      </c>
      <c r="I8" s="81">
        <v>2</v>
      </c>
      <c r="J8" s="81">
        <v>1.7</v>
      </c>
      <c r="K8" s="81">
        <v>2.3</v>
      </c>
    </row>
    <row r="9" spans="1:11" ht="15" customHeight="1">
      <c r="A9" s="5" t="s">
        <v>85</v>
      </c>
      <c r="B9" s="81">
        <v>12.1</v>
      </c>
      <c r="C9" s="81">
        <v>12.5</v>
      </c>
      <c r="D9" s="81">
        <v>12.2</v>
      </c>
      <c r="E9" s="81">
        <v>12.2</v>
      </c>
      <c r="F9" s="81">
        <v>11.6</v>
      </c>
      <c r="G9" s="81">
        <v>12.7</v>
      </c>
      <c r="H9" s="81">
        <v>12.1</v>
      </c>
      <c r="I9" s="81">
        <v>11.8</v>
      </c>
      <c r="J9" s="81">
        <v>12.7</v>
      </c>
      <c r="K9" s="81">
        <v>12.1</v>
      </c>
    </row>
    <row r="10" spans="1:12" s="107" customFormat="1" ht="15" customHeight="1">
      <c r="A10" s="97" t="s">
        <v>86</v>
      </c>
      <c r="B10" s="98">
        <v>3</v>
      </c>
      <c r="C10" s="98">
        <v>2.3</v>
      </c>
      <c r="D10" s="98">
        <v>2.3</v>
      </c>
      <c r="E10" s="98">
        <v>3.1</v>
      </c>
      <c r="F10" s="98">
        <v>2.9</v>
      </c>
      <c r="G10" s="98">
        <v>3.5</v>
      </c>
      <c r="H10" s="98">
        <v>3.9</v>
      </c>
      <c r="I10" s="98">
        <v>3.6</v>
      </c>
      <c r="J10" s="98">
        <v>3.5</v>
      </c>
      <c r="K10" s="98">
        <v>4.3</v>
      </c>
      <c r="L10" s="106"/>
    </row>
    <row r="11" spans="1:11" ht="15" customHeight="1">
      <c r="A11" s="5" t="s">
        <v>87</v>
      </c>
      <c r="B11" s="81">
        <v>3</v>
      </c>
      <c r="C11" s="81">
        <v>2.8</v>
      </c>
      <c r="D11" s="81">
        <v>2.4</v>
      </c>
      <c r="E11" s="81">
        <v>2.3</v>
      </c>
      <c r="F11" s="81">
        <v>2.6</v>
      </c>
      <c r="G11" s="81">
        <v>2.3</v>
      </c>
      <c r="H11" s="81">
        <v>2.3</v>
      </c>
      <c r="I11" s="81">
        <v>2</v>
      </c>
      <c r="J11" s="81">
        <v>2.3</v>
      </c>
      <c r="K11" s="81">
        <v>2.7</v>
      </c>
    </row>
    <row r="12" spans="1:11" ht="15" customHeight="1" thickBot="1">
      <c r="A12" s="21" t="s">
        <v>38</v>
      </c>
      <c r="B12" s="27">
        <v>6020</v>
      </c>
      <c r="C12" s="27">
        <v>6253</v>
      </c>
      <c r="D12" s="27">
        <v>6276</v>
      </c>
      <c r="E12" s="27">
        <v>5973</v>
      </c>
      <c r="F12" s="27">
        <v>6033</v>
      </c>
      <c r="G12" s="27">
        <v>6359</v>
      </c>
      <c r="H12" s="27">
        <v>6044</v>
      </c>
      <c r="I12" s="27">
        <v>6068</v>
      </c>
      <c r="J12" s="27">
        <v>5175</v>
      </c>
      <c r="K12" s="27">
        <v>5437</v>
      </c>
    </row>
    <row r="13" spans="1:12" ht="15" customHeight="1">
      <c r="A13" s="129" t="s">
        <v>411</v>
      </c>
      <c r="B13" s="129"/>
      <c r="C13" s="129"/>
      <c r="D13" s="129"/>
      <c r="E13" s="129"/>
      <c r="F13" s="129"/>
      <c r="G13" s="129"/>
      <c r="H13" s="16"/>
      <c r="I13" s="16"/>
      <c r="J13" s="16"/>
      <c r="L13" s="107"/>
    </row>
    <row r="14" ht="15" customHeight="1">
      <c r="A14" s="16"/>
    </row>
    <row r="15" ht="15" customHeight="1">
      <c r="A15" s="1"/>
    </row>
    <row r="16" ht="15" customHeight="1" thickBot="1">
      <c r="A16" s="1" t="s">
        <v>311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5" customHeight="1" thickTop="1">
      <c r="A18" s="22"/>
      <c r="B18" s="22"/>
      <c r="C18" s="22"/>
      <c r="D18" s="22"/>
      <c r="E18" s="22"/>
      <c r="F18" s="22"/>
      <c r="G18" s="22"/>
      <c r="I18" s="93"/>
      <c r="J18" s="93"/>
      <c r="K18" s="19" t="s">
        <v>0</v>
      </c>
    </row>
    <row r="19" spans="1:11" ht="15" customHeight="1">
      <c r="A19" s="5" t="s">
        <v>80</v>
      </c>
      <c r="B19" s="81">
        <v>53.89</v>
      </c>
      <c r="C19" s="81">
        <v>53.82</v>
      </c>
      <c r="D19" s="81">
        <v>51.86</v>
      </c>
      <c r="E19" s="81">
        <v>55.54</v>
      </c>
      <c r="F19" s="81">
        <v>52.4</v>
      </c>
      <c r="G19" s="81">
        <v>51.15</v>
      </c>
      <c r="H19" s="81">
        <v>52.52</v>
      </c>
      <c r="I19" s="81">
        <v>51.13</v>
      </c>
      <c r="J19" s="81">
        <v>52.8</v>
      </c>
      <c r="K19" s="81">
        <v>48.82</v>
      </c>
    </row>
    <row r="20" spans="1:11" ht="15" customHeight="1">
      <c r="A20" s="5" t="s">
        <v>81</v>
      </c>
      <c r="B20" s="81">
        <v>18.28</v>
      </c>
      <c r="C20" s="81">
        <v>19.72</v>
      </c>
      <c r="D20" s="81">
        <v>20.83</v>
      </c>
      <c r="E20" s="81">
        <v>18.95</v>
      </c>
      <c r="F20" s="81">
        <v>21.7</v>
      </c>
      <c r="G20" s="81">
        <v>21.62</v>
      </c>
      <c r="H20" s="81">
        <v>20.96</v>
      </c>
      <c r="I20" s="81">
        <v>21.72</v>
      </c>
      <c r="J20" s="81">
        <v>21.89</v>
      </c>
      <c r="K20" s="81">
        <v>23.61</v>
      </c>
    </row>
    <row r="21" spans="1:11" ht="15" customHeight="1">
      <c r="A21" s="5" t="s">
        <v>84</v>
      </c>
      <c r="B21" s="81">
        <v>0.73</v>
      </c>
      <c r="C21" s="81">
        <v>0.64</v>
      </c>
      <c r="D21" s="81">
        <v>0.58</v>
      </c>
      <c r="E21" s="81">
        <v>0.67</v>
      </c>
      <c r="F21" s="81">
        <v>1.15</v>
      </c>
      <c r="G21" s="81">
        <v>0.98</v>
      </c>
      <c r="H21" s="81">
        <v>0.59</v>
      </c>
      <c r="I21" s="81">
        <v>0.87</v>
      </c>
      <c r="J21" s="81">
        <v>0.76</v>
      </c>
      <c r="K21" s="81">
        <v>1.47</v>
      </c>
    </row>
    <row r="22" spans="1:11" ht="15" customHeight="1">
      <c r="A22" s="5" t="s">
        <v>88</v>
      </c>
      <c r="B22" s="81">
        <f>B23+B24</f>
        <v>24.75</v>
      </c>
      <c r="C22" s="81">
        <f aca="true" t="shared" si="0" ref="C22:K22">C23+C24</f>
        <v>23.479999999999997</v>
      </c>
      <c r="D22" s="81">
        <f t="shared" si="0"/>
        <v>24.5</v>
      </c>
      <c r="E22" s="81">
        <f t="shared" si="0"/>
        <v>22.36</v>
      </c>
      <c r="F22" s="81">
        <f t="shared" si="0"/>
        <v>22.409999999999997</v>
      </c>
      <c r="G22" s="81">
        <f t="shared" si="0"/>
        <v>23.560000000000002</v>
      </c>
      <c r="H22" s="81">
        <f t="shared" si="0"/>
        <v>23.56</v>
      </c>
      <c r="I22" s="81">
        <f t="shared" si="0"/>
        <v>23.73</v>
      </c>
      <c r="J22" s="81">
        <f t="shared" si="0"/>
        <v>21.939999999999998</v>
      </c>
      <c r="K22" s="81">
        <f t="shared" si="0"/>
        <v>23.86</v>
      </c>
    </row>
    <row r="23" spans="1:11" ht="15" customHeight="1">
      <c r="A23" s="5" t="s">
        <v>89</v>
      </c>
      <c r="B23" s="81">
        <v>17.38</v>
      </c>
      <c r="C23" s="81">
        <v>16.9</v>
      </c>
      <c r="D23" s="81">
        <v>17.73</v>
      </c>
      <c r="E23" s="81">
        <v>15.05</v>
      </c>
      <c r="F23" s="81">
        <v>16.9</v>
      </c>
      <c r="G23" s="81">
        <v>16.85</v>
      </c>
      <c r="H23" s="81">
        <v>16.5</v>
      </c>
      <c r="I23" s="81">
        <v>17.04</v>
      </c>
      <c r="J23" s="81">
        <v>14.84</v>
      </c>
      <c r="K23" s="81">
        <v>16.53</v>
      </c>
    </row>
    <row r="24" spans="1:11" ht="15" customHeight="1">
      <c r="A24" s="5" t="s">
        <v>90</v>
      </c>
      <c r="B24" s="81">
        <v>7.37</v>
      </c>
      <c r="C24" s="81">
        <v>6.58</v>
      </c>
      <c r="D24" s="81">
        <v>6.77</v>
      </c>
      <c r="E24" s="81">
        <v>7.31</v>
      </c>
      <c r="F24" s="81">
        <v>5.51</v>
      </c>
      <c r="G24" s="81">
        <v>6.71</v>
      </c>
      <c r="H24" s="81">
        <v>7.06</v>
      </c>
      <c r="I24" s="81">
        <v>6.69</v>
      </c>
      <c r="J24" s="81">
        <v>7.1</v>
      </c>
      <c r="K24" s="81">
        <v>7.33</v>
      </c>
    </row>
    <row r="25" spans="1:11" ht="15" customHeight="1">
      <c r="A25" s="5" t="s">
        <v>86</v>
      </c>
      <c r="B25" s="81">
        <v>0.68</v>
      </c>
      <c r="C25" s="81">
        <v>0.63</v>
      </c>
      <c r="D25" s="81">
        <v>0.54</v>
      </c>
      <c r="E25" s="81">
        <v>0.35</v>
      </c>
      <c r="F25" s="81">
        <v>0.53</v>
      </c>
      <c r="G25" s="81">
        <v>0.86</v>
      </c>
      <c r="H25" s="81">
        <v>0.73</v>
      </c>
      <c r="I25" s="81">
        <v>1.23</v>
      </c>
      <c r="J25" s="81">
        <v>0.9</v>
      </c>
      <c r="K25" s="81">
        <v>0.73</v>
      </c>
    </row>
    <row r="26" spans="1:11" ht="15" customHeight="1">
      <c r="A26" s="5" t="s">
        <v>87</v>
      </c>
      <c r="B26" s="81">
        <v>1.66</v>
      </c>
      <c r="C26" s="81">
        <v>1.72</v>
      </c>
      <c r="D26" s="81">
        <v>1.68</v>
      </c>
      <c r="E26" s="81">
        <v>2.13</v>
      </c>
      <c r="F26" s="81">
        <v>1.81</v>
      </c>
      <c r="G26" s="81">
        <v>1.83</v>
      </c>
      <c r="H26" s="81">
        <v>1.62</v>
      </c>
      <c r="I26" s="81">
        <v>1.33</v>
      </c>
      <c r="J26" s="81">
        <v>1.7</v>
      </c>
      <c r="K26" s="81">
        <v>1.52</v>
      </c>
    </row>
    <row r="27" spans="1:11" ht="15" customHeight="1" thickBot="1">
      <c r="A27" s="21" t="s">
        <v>38</v>
      </c>
      <c r="B27" s="27">
        <v>2636</v>
      </c>
      <c r="C27" s="27">
        <v>3475</v>
      </c>
      <c r="D27" s="27">
        <v>3463</v>
      </c>
      <c r="E27" s="27">
        <v>3295</v>
      </c>
      <c r="F27" s="27">
        <v>3250</v>
      </c>
      <c r="G27" s="27">
        <v>3347</v>
      </c>
      <c r="H27" s="27">
        <v>3272</v>
      </c>
      <c r="I27" s="27">
        <v>3240</v>
      </c>
      <c r="J27" s="27">
        <v>2517</v>
      </c>
      <c r="K27" s="27">
        <v>2750</v>
      </c>
    </row>
    <row r="28" spans="1:10" ht="15" customHeight="1">
      <c r="A28" s="281" t="s">
        <v>412</v>
      </c>
      <c r="B28" s="281"/>
      <c r="C28" s="281"/>
      <c r="D28" s="281"/>
      <c r="E28" s="281"/>
      <c r="F28" s="281"/>
      <c r="G28" s="281"/>
      <c r="H28" s="281"/>
      <c r="I28" s="281"/>
      <c r="J28" s="281"/>
    </row>
    <row r="29" ht="15" customHeight="1">
      <c r="A29" s="16"/>
    </row>
    <row r="30" ht="15" customHeight="1">
      <c r="A30" s="1"/>
    </row>
    <row r="31" ht="15" customHeight="1" thickBot="1">
      <c r="A31" s="1" t="s">
        <v>312</v>
      </c>
    </row>
    <row r="32" spans="1:11" ht="15" customHeight="1" thickBot="1">
      <c r="A32" s="2"/>
      <c r="B32" s="82">
        <v>1999</v>
      </c>
      <c r="C32" s="82">
        <v>2000</v>
      </c>
      <c r="D32" s="82">
        <v>2001</v>
      </c>
      <c r="E32" s="82">
        <v>2002</v>
      </c>
      <c r="F32" s="82">
        <v>2003</v>
      </c>
      <c r="G32" s="82">
        <v>2004</v>
      </c>
      <c r="H32" s="82">
        <v>2005</v>
      </c>
      <c r="I32" s="82">
        <v>2006</v>
      </c>
      <c r="J32" s="82">
        <v>2007</v>
      </c>
      <c r="K32" s="82">
        <v>2008</v>
      </c>
    </row>
    <row r="33" spans="1:11" ht="15" customHeight="1" thickTop="1">
      <c r="A33" s="200" t="s">
        <v>91</v>
      </c>
      <c r="B33" s="22"/>
      <c r="C33" s="22"/>
      <c r="D33" s="22"/>
      <c r="E33" s="22"/>
      <c r="F33" s="22"/>
      <c r="G33" s="22"/>
      <c r="I33" s="93"/>
      <c r="J33" s="93"/>
      <c r="K33" s="19" t="s">
        <v>0</v>
      </c>
    </row>
    <row r="34" spans="1:11" ht="15" customHeight="1">
      <c r="A34" s="5" t="s">
        <v>92</v>
      </c>
      <c r="B34" s="81">
        <v>9.7</v>
      </c>
      <c r="C34" s="81">
        <v>9.5</v>
      </c>
      <c r="D34" s="81">
        <v>9.3</v>
      </c>
      <c r="E34" s="81">
        <v>9.4</v>
      </c>
      <c r="F34" s="81">
        <v>8.9</v>
      </c>
      <c r="G34" s="81">
        <v>9.1</v>
      </c>
      <c r="H34" s="81">
        <v>9.2</v>
      </c>
      <c r="I34" s="81">
        <v>9.2</v>
      </c>
      <c r="J34" s="81">
        <v>7.6</v>
      </c>
      <c r="K34" s="81">
        <v>7.6</v>
      </c>
    </row>
    <row r="35" spans="1:11" ht="15" customHeight="1">
      <c r="A35" s="97" t="s">
        <v>314</v>
      </c>
      <c r="B35" s="81">
        <v>2.1</v>
      </c>
      <c r="C35" s="81">
        <v>2.3</v>
      </c>
      <c r="D35" s="81">
        <v>1.9</v>
      </c>
      <c r="E35" s="81">
        <v>1.9</v>
      </c>
      <c r="F35" s="81">
        <v>2</v>
      </c>
      <c r="G35" s="81">
        <v>2</v>
      </c>
      <c r="H35" s="81">
        <v>2.2</v>
      </c>
      <c r="I35" s="81">
        <v>1.9</v>
      </c>
      <c r="J35" s="81">
        <v>2</v>
      </c>
      <c r="K35" s="81">
        <v>1.8</v>
      </c>
    </row>
    <row r="36" spans="1:11" ht="15" customHeight="1">
      <c r="A36" s="97" t="s">
        <v>315</v>
      </c>
      <c r="B36" s="81">
        <v>2</v>
      </c>
      <c r="C36" s="81">
        <v>2.1</v>
      </c>
      <c r="D36" s="81">
        <v>1.8</v>
      </c>
      <c r="E36" s="81">
        <v>1.9</v>
      </c>
      <c r="F36" s="81">
        <v>1.9</v>
      </c>
      <c r="G36" s="81">
        <v>2.2</v>
      </c>
      <c r="H36" s="81">
        <v>2</v>
      </c>
      <c r="I36" s="81">
        <v>2</v>
      </c>
      <c r="J36" s="81">
        <v>1.8</v>
      </c>
      <c r="K36" s="81">
        <v>1.6</v>
      </c>
    </row>
    <row r="37" spans="1:11" ht="15" customHeight="1">
      <c r="A37" s="97" t="s">
        <v>316</v>
      </c>
      <c r="B37" s="81">
        <v>6.4</v>
      </c>
      <c r="C37" s="81">
        <v>6.3</v>
      </c>
      <c r="D37" s="81">
        <v>5.5</v>
      </c>
      <c r="E37" s="81">
        <v>5.7</v>
      </c>
      <c r="F37" s="81">
        <v>5.2</v>
      </c>
      <c r="G37" s="81">
        <v>5.7</v>
      </c>
      <c r="H37" s="81">
        <v>5.3</v>
      </c>
      <c r="I37" s="81">
        <v>4.9</v>
      </c>
      <c r="J37" s="81">
        <v>5</v>
      </c>
      <c r="K37" s="81">
        <v>4.8</v>
      </c>
    </row>
    <row r="38" spans="1:11" ht="15" customHeight="1">
      <c r="A38" s="97" t="s">
        <v>317</v>
      </c>
      <c r="B38" s="81">
        <v>4.6</v>
      </c>
      <c r="C38" s="81">
        <v>4.5</v>
      </c>
      <c r="D38" s="81">
        <v>4.2</v>
      </c>
      <c r="E38" s="81">
        <v>4.8</v>
      </c>
      <c r="F38" s="81">
        <v>3.9</v>
      </c>
      <c r="G38" s="81">
        <v>4.1</v>
      </c>
      <c r="H38" s="81">
        <v>4</v>
      </c>
      <c r="I38" s="81">
        <v>3.8</v>
      </c>
      <c r="J38" s="81">
        <v>3.7</v>
      </c>
      <c r="K38" s="81">
        <v>3.5</v>
      </c>
    </row>
    <row r="39" spans="1:11" ht="15" customHeight="1">
      <c r="A39" s="167" t="s">
        <v>313</v>
      </c>
      <c r="B39" s="99"/>
      <c r="C39" s="99"/>
      <c r="D39" s="99"/>
      <c r="E39" s="99"/>
      <c r="F39" s="6"/>
      <c r="G39" s="6"/>
      <c r="H39" s="6"/>
      <c r="I39" s="6"/>
      <c r="J39" s="6"/>
      <c r="K39" s="32"/>
    </row>
    <row r="40" spans="1:11" ht="15" customHeight="1">
      <c r="A40" s="5" t="s">
        <v>1</v>
      </c>
      <c r="B40" s="81">
        <v>88.6</v>
      </c>
      <c r="C40" s="81">
        <v>88.9</v>
      </c>
      <c r="D40" s="81">
        <v>89.6</v>
      </c>
      <c r="E40" s="81">
        <v>89.2</v>
      </c>
      <c r="F40" s="81">
        <v>89.7</v>
      </c>
      <c r="G40" s="81">
        <v>89.2</v>
      </c>
      <c r="H40" s="81">
        <v>89.4</v>
      </c>
      <c r="I40" s="81">
        <v>89.4</v>
      </c>
      <c r="J40" s="81">
        <v>90.7</v>
      </c>
      <c r="K40" s="81">
        <v>90.7</v>
      </c>
    </row>
    <row r="41" spans="1:11" ht="15" customHeight="1">
      <c r="A41" s="5" t="s">
        <v>2</v>
      </c>
      <c r="B41" s="81">
        <v>5.1</v>
      </c>
      <c r="C41" s="81">
        <v>5</v>
      </c>
      <c r="D41" s="81">
        <v>4.8</v>
      </c>
      <c r="E41" s="81">
        <v>5</v>
      </c>
      <c r="F41" s="81">
        <v>5.2</v>
      </c>
      <c r="G41" s="81">
        <v>5.1</v>
      </c>
      <c r="H41" s="81">
        <v>5.4</v>
      </c>
      <c r="I41" s="81">
        <v>5.6</v>
      </c>
      <c r="J41" s="81">
        <v>4.4</v>
      </c>
      <c r="K41" s="81">
        <v>4.5</v>
      </c>
    </row>
    <row r="42" spans="1:11" ht="15" customHeight="1">
      <c r="A42" s="5" t="s">
        <v>93</v>
      </c>
      <c r="B42" s="81">
        <v>4.3</v>
      </c>
      <c r="C42" s="81">
        <v>4.2</v>
      </c>
      <c r="D42" s="81">
        <v>3.9</v>
      </c>
      <c r="E42" s="81">
        <v>3.9</v>
      </c>
      <c r="F42" s="81">
        <v>3.3</v>
      </c>
      <c r="G42" s="81">
        <v>3.7</v>
      </c>
      <c r="H42" s="81">
        <v>3.3</v>
      </c>
      <c r="I42" s="81">
        <v>3.2</v>
      </c>
      <c r="J42" s="81">
        <v>3.2</v>
      </c>
      <c r="K42" s="81">
        <v>3.4</v>
      </c>
    </row>
    <row r="43" spans="1:11" ht="15" customHeight="1">
      <c r="A43" s="5" t="s">
        <v>94</v>
      </c>
      <c r="B43" s="81">
        <v>1.9</v>
      </c>
      <c r="C43" s="81">
        <v>2</v>
      </c>
      <c r="D43" s="81">
        <v>1.7</v>
      </c>
      <c r="E43" s="81">
        <v>1.9</v>
      </c>
      <c r="F43" s="81">
        <v>1.8</v>
      </c>
      <c r="G43" s="81">
        <v>1.9</v>
      </c>
      <c r="H43" s="81">
        <v>1.9</v>
      </c>
      <c r="I43" s="81">
        <v>1.8</v>
      </c>
      <c r="J43" s="81">
        <v>1.6</v>
      </c>
      <c r="K43" s="81">
        <v>1.4</v>
      </c>
    </row>
    <row r="44" spans="1:11" ht="15" customHeight="1">
      <c r="A44" s="5" t="s">
        <v>95</v>
      </c>
      <c r="B44" s="81">
        <f>SUM(B41:B43)</f>
        <v>11.299999999999999</v>
      </c>
      <c r="C44" s="81">
        <f aca="true" t="shared" si="1" ref="C44:K44">SUM(C41:C43)</f>
        <v>11.2</v>
      </c>
      <c r="D44" s="81">
        <f t="shared" si="1"/>
        <v>10.399999999999999</v>
      </c>
      <c r="E44" s="81">
        <f t="shared" si="1"/>
        <v>10.8</v>
      </c>
      <c r="F44" s="81">
        <f t="shared" si="1"/>
        <v>10.3</v>
      </c>
      <c r="G44" s="81">
        <f t="shared" si="1"/>
        <v>10.700000000000001</v>
      </c>
      <c r="H44" s="81">
        <f t="shared" si="1"/>
        <v>10.6</v>
      </c>
      <c r="I44" s="81">
        <f t="shared" si="1"/>
        <v>10.600000000000001</v>
      </c>
      <c r="J44" s="81">
        <f t="shared" si="1"/>
        <v>9.200000000000001</v>
      </c>
      <c r="K44" s="81">
        <f t="shared" si="1"/>
        <v>9.3</v>
      </c>
    </row>
    <row r="45" spans="1:11" ht="15" customHeight="1">
      <c r="A45" s="5"/>
      <c r="B45" s="6"/>
      <c r="C45" s="6"/>
      <c r="D45" s="6"/>
      <c r="E45" s="6"/>
      <c r="F45" s="6"/>
      <c r="G45" s="6"/>
      <c r="H45" s="6"/>
      <c r="I45" s="6"/>
      <c r="J45" s="6"/>
      <c r="K45" s="32"/>
    </row>
    <row r="46" spans="1:11" ht="15" customHeight="1">
      <c r="A46" s="11" t="s">
        <v>96</v>
      </c>
      <c r="B46" s="6">
        <v>3.7</v>
      </c>
      <c r="C46" s="6">
        <v>4.2</v>
      </c>
      <c r="D46" s="6">
        <v>3.9</v>
      </c>
      <c r="E46" s="6">
        <v>4.3</v>
      </c>
      <c r="F46" s="6">
        <v>4.2</v>
      </c>
      <c r="G46" s="6">
        <v>4.7</v>
      </c>
      <c r="H46" s="6">
        <v>4.9</v>
      </c>
      <c r="I46" s="6">
        <v>5.1</v>
      </c>
      <c r="J46" s="6">
        <v>5.3</v>
      </c>
      <c r="K46" s="6">
        <v>5.8</v>
      </c>
    </row>
    <row r="47" spans="1:11" ht="15" customHeight="1" thickBot="1">
      <c r="A47" s="18" t="s">
        <v>38</v>
      </c>
      <c r="B47" s="27">
        <v>13780</v>
      </c>
      <c r="C47" s="27">
        <v>14557</v>
      </c>
      <c r="D47" s="27">
        <v>14643</v>
      </c>
      <c r="E47" s="27">
        <v>14041</v>
      </c>
      <c r="F47" s="27">
        <v>13968</v>
      </c>
      <c r="G47" s="27">
        <v>14778</v>
      </c>
      <c r="H47" s="27">
        <v>14071</v>
      </c>
      <c r="I47" s="27">
        <v>14190</v>
      </c>
      <c r="J47" s="30">
        <v>12242</v>
      </c>
      <c r="K47" s="30">
        <v>12372</v>
      </c>
    </row>
    <row r="48" spans="1:11" ht="36.75" customHeight="1">
      <c r="A48" s="263" t="s">
        <v>327</v>
      </c>
      <c r="B48" s="263"/>
      <c r="C48" s="263"/>
      <c r="D48" s="263"/>
      <c r="E48" s="263"/>
      <c r="F48" s="263"/>
      <c r="G48" s="263"/>
      <c r="H48" s="263"/>
      <c r="I48" s="263"/>
      <c r="J48" s="263"/>
      <c r="K48" s="263"/>
    </row>
    <row r="49" spans="1:11" ht="12.75">
      <c r="A49" s="108"/>
      <c r="B49" s="108"/>
      <c r="C49" s="108"/>
      <c r="D49" s="108"/>
      <c r="E49" s="108"/>
      <c r="F49" s="108"/>
      <c r="G49" s="108"/>
      <c r="H49" s="108"/>
      <c r="I49" s="108"/>
      <c r="J49" s="108"/>
      <c r="K49" s="32"/>
    </row>
    <row r="50" ht="12.75">
      <c r="A50" s="16"/>
    </row>
  </sheetData>
  <mergeCells count="2">
    <mergeCell ref="A28:J28"/>
    <mergeCell ref="A48:K48"/>
  </mergeCells>
  <printOptions/>
  <pageMargins left="0.75" right="0.75" top="1" bottom="1" header="0.5" footer="0.5"/>
  <pageSetup horizontalDpi="200" verticalDpi="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u031953</cp:lastModifiedBy>
  <cp:lastPrinted>2009-11-04T11:31:17Z</cp:lastPrinted>
  <dcterms:created xsi:type="dcterms:W3CDTF">2008-10-07T10:50:59Z</dcterms:created>
  <dcterms:modified xsi:type="dcterms:W3CDTF">2009-11-06T14:01:45Z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B3376968</vt:lpwstr>
  </property>
  <property fmtid="{D5CDD505-2E9C-101B-9397-08002B2CF9AE}" pid="3" name="Objective-Comment">
    <vt:lpwstr/>
  </property>
  <property fmtid="{D5CDD505-2E9C-101B-9397-08002B2CF9AE}" pid="4" name="Objective-CreationStamp">
    <vt:filetime>2009-11-05T00:00:00Z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2009-11-06T00:00:00Z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Household Survey transport results: Household Transport in 2008: Scottish Household Survey results: Research and analysis: Transport: 2008-:</vt:lpwstr>
  </property>
  <property fmtid="{D5CDD505-2E9C-101B-9397-08002B2CF9AE}" pid="11" name="Objective-Parent">
    <vt:lpwstr>Scottish Household Survey transport results: Household Transport in 2008: Scottish Household Survey results: Research and analysis: Transport: 2008-</vt:lpwstr>
  </property>
  <property fmtid="{D5CDD505-2E9C-101B-9397-08002B2CF9AE}" pid="12" name="Objective-State">
    <vt:lpwstr>Being Edited</vt:lpwstr>
  </property>
  <property fmtid="{D5CDD505-2E9C-101B-9397-08002B2CF9AE}" pid="13" name="Objective-Title">
    <vt:lpwstr>Household Transport 2008 - Excel tables</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i4>3</vt:i4>
  </property>
  <property fmtid="{D5CDD505-2E9C-101B-9397-08002B2CF9AE}" pid="17" name="Objective-FileNumber">
    <vt:lpwstr>PUBRES/1861</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