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16789\AppData\Local\Microsoft\Windows\INetCache\Content.Outlook\TGMT0FA0\"/>
    </mc:Choice>
  </mc:AlternateContent>
  <xr:revisionPtr revIDLastSave="0" documentId="13_ncr:1_{94EC018E-7C9A-49E9-8C32-CCADA886E034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Contents" sheetId="11" r:id="rId1"/>
    <sheet name="Notes" sheetId="13" r:id="rId2"/>
    <sheet name="Tab 6.1" sheetId="2" r:id="rId3"/>
    <sheet name="Table 6.2" sheetId="12" r:id="rId4"/>
    <sheet name="Tab 6.3" sheetId="4" r:id="rId5"/>
    <sheet name="Tab 6.4" sheetId="14" r:id="rId6"/>
    <sheet name="Tab 6.5" sheetId="15" r:id="rId7"/>
    <sheet name="Tab 6.6" sheetId="16" r:id="rId8"/>
    <sheet name="Traffic, max diff" sheetId="6" r:id="rId9"/>
  </sheets>
  <definedNames>
    <definedName name="axis">OFFSET(#REF!,1,0,COUNTIF(#REF!,"&gt;0"),1)</definedName>
    <definedName name="count">OFFSET(#REF!,1,1,COUNTIF(#REF!,"&gt;0"),1)</definedName>
    <definedName name="_xlnm.Print_Area" localSheetId="2">'Tab 6.1'!$A$1:$AT$23</definedName>
    <definedName name="_xlnm.Print_Area" localSheetId="4">'Tab 6.3'!$A$1:$AS$15</definedName>
    <definedName name="subset">IF(COUNT(#REF!)&gt;15,#REF!,IF(COUNT(#REF!)&gt;10,#REF!,IF(COUNT(#REF!)&gt;5,#REF!,IF(COUNT(#REF!)&gt;2,#REF!,#REF!))))</definedName>
    <definedName name="variable">IF(COUNT(#REF!)&gt;15,#REF!,IF(COUNT(#REF!)&gt;10,#REF!,IF(COUNT(#REF!)&gt;5,#REF!,IF(COUNT(#REF!)&gt;2,#REF!,#REF!))))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6" l="1"/>
</calcChain>
</file>

<file path=xl/sharedStrings.xml><?xml version="1.0" encoding="utf-8"?>
<sst xmlns="http://schemas.openxmlformats.org/spreadsheetml/2006/main" count="384" uniqueCount="217">
  <si>
    <t>Total</t>
  </si>
  <si>
    <t>Tayside</t>
  </si>
  <si>
    <t>Fife</t>
  </si>
  <si>
    <t>Scotland</t>
  </si>
  <si>
    <t>Numbers</t>
  </si>
  <si>
    <t>Pedal cycle</t>
  </si>
  <si>
    <t>Car</t>
  </si>
  <si>
    <t>Taxi</t>
  </si>
  <si>
    <t>Minibus</t>
  </si>
  <si>
    <t>Bus/coach</t>
  </si>
  <si>
    <t>Light goods</t>
  </si>
  <si>
    <t>Heavy goods</t>
  </si>
  <si>
    <t>Pedestrian</t>
  </si>
  <si>
    <t>Motorcycle</t>
  </si>
  <si>
    <t>Bus/Coach</t>
  </si>
  <si>
    <t>Dumfries &amp; Galloway</t>
  </si>
  <si>
    <t>Built up roads</t>
  </si>
  <si>
    <t>Non-built up roads</t>
  </si>
  <si>
    <t>All roads</t>
  </si>
  <si>
    <t>Maximum difference between total and sum of components:</t>
  </si>
  <si>
    <t>million veh-kms</t>
  </si>
  <si>
    <t xml:space="preserve">    </t>
  </si>
  <si>
    <t>Other</t>
  </si>
  <si>
    <t xml:space="preserve">Table 6.3      Reported vehicles involved by type of vehicle </t>
  </si>
  <si>
    <t>Table 6.4    Reported child casualties and all casualties, by severity; and the slight casualty rate</t>
  </si>
  <si>
    <t>Aberdeen City</t>
  </si>
  <si>
    <t>Argyll &amp; West Dunbartonshire</t>
  </si>
  <si>
    <t>Forth Valley</t>
  </si>
  <si>
    <t>Ayrshire</t>
  </si>
  <si>
    <t>Greater Glasgow</t>
  </si>
  <si>
    <t>Lothians &amp; Scottish Borders</t>
  </si>
  <si>
    <t>Edinburgh</t>
  </si>
  <si>
    <t>Highlands &amp; Islands</t>
  </si>
  <si>
    <t>Renfrewshire &amp; Inverclyde</t>
  </si>
  <si>
    <t>Lanarkshire</t>
  </si>
  <si>
    <t>Aberdeenshire</t>
  </si>
  <si>
    <t>Moray</t>
  </si>
  <si>
    <t>Angus</t>
  </si>
  <si>
    <t>Dundee City</t>
  </si>
  <si>
    <t>Perth &amp; Kinross</t>
  </si>
  <si>
    <t>Argyll &amp; Bute</t>
  </si>
  <si>
    <t>West Dunbartonshire</t>
  </si>
  <si>
    <t>Clackmannanshire</t>
  </si>
  <si>
    <t>Falkirk</t>
  </si>
  <si>
    <t>Stirling</t>
  </si>
  <si>
    <t>East Ayrshire</t>
  </si>
  <si>
    <t>North Ayrshire</t>
  </si>
  <si>
    <t>South Ayrshire</t>
  </si>
  <si>
    <t>East Dunbartonshire</t>
  </si>
  <si>
    <t>East Renfrewshire</t>
  </si>
  <si>
    <t>Glasgow City</t>
  </si>
  <si>
    <t>East Lothian</t>
  </si>
  <si>
    <t>Midlothian</t>
  </si>
  <si>
    <t>Scottish Borders</t>
  </si>
  <si>
    <t>West Lothian</t>
  </si>
  <si>
    <t>Eilean Siar</t>
  </si>
  <si>
    <t>Highland</t>
  </si>
  <si>
    <t>Orkney Islands</t>
  </si>
  <si>
    <t>Shetland Islands</t>
  </si>
  <si>
    <t>Inverclyde</t>
  </si>
  <si>
    <t>Renfrewshire</t>
  </si>
  <si>
    <t>North Lanarkshire</t>
  </si>
  <si>
    <t>South Lanarkshire</t>
  </si>
  <si>
    <t xml:space="preserve">Reported vehicles involved by type of vehicle </t>
  </si>
  <si>
    <t>Reported child casualties and all casualties, by severity; and the slight casualty rate</t>
  </si>
  <si>
    <t>Contents</t>
  </si>
  <si>
    <t>Table 6.1</t>
  </si>
  <si>
    <t>Table 6.2</t>
  </si>
  <si>
    <t>Table 6.3</t>
  </si>
  <si>
    <t>Table 6.4</t>
  </si>
  <si>
    <t>Table 6.5</t>
  </si>
  <si>
    <t>Table 6.6</t>
  </si>
  <si>
    <t xml:space="preserve">Notes </t>
  </si>
  <si>
    <t xml:space="preserve">This worksheet contains one table. </t>
  </si>
  <si>
    <t xml:space="preserve">Note number </t>
  </si>
  <si>
    <t xml:space="preserve">Note text </t>
  </si>
  <si>
    <t>note 1</t>
  </si>
  <si>
    <t>note 2</t>
  </si>
  <si>
    <t>note 3</t>
  </si>
  <si>
    <t xml:space="preserve">This worksheet contains one table. Some cells refer to notes which can be found in the notes worksheet. </t>
  </si>
  <si>
    <t xml:space="preserve">Freeze panes are active on this sheet. To turn off freeze panes select the 'View' ribbon then 'Freeze Panes' then 'Unfreeze Panes' or use [Alt W, F] </t>
  </si>
  <si>
    <t>Source:  Transport Scotland</t>
  </si>
  <si>
    <t>Fatal</t>
  </si>
  <si>
    <t>All severities</t>
  </si>
  <si>
    <t>Road type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</si>
  <si>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</si>
  <si>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</si>
  <si>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</si>
  <si>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</si>
  <si>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</si>
  <si>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</si>
  <si>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</si>
  <si>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</si>
  <si>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</si>
  <si>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</si>
  <si>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</si>
  <si>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</si>
  <si>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</si>
  <si>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</si>
  <si>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</si>
  <si>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</si>
  <si>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</si>
  <si>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</si>
  <si>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</si>
  <si>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</si>
  <si>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</si>
  <si>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</si>
  <si>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</si>
  <si>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</si>
  <si>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</si>
  <si>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</si>
  <si>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</si>
  <si>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</si>
  <si>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</si>
  <si>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</si>
  <si>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</si>
  <si>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</si>
  <si>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</si>
  <si>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</si>
  <si>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</si>
  <si>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</si>
  <si>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</si>
  <si>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</si>
  <si>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</si>
  <si>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</si>
  <si>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 [Note 1]</t>
  </si>
  <si>
    <t>Local Authority</t>
  </si>
  <si>
    <t>note 4</t>
  </si>
  <si>
    <t>Detailed figures for casualties by local authority area can be found in Reported Road Casualties Scotland table B</t>
  </si>
  <si>
    <t>In 2015 the police created a new North East division by combining Aberdeen City, Moray and Aberdeenshire councils.</t>
  </si>
  <si>
    <t>Vehicle type</t>
  </si>
  <si>
    <t>2019</t>
  </si>
  <si>
    <t>note 5</t>
  </si>
  <si>
    <t>Includes all two wheeled motor vehicles.</t>
  </si>
  <si>
    <t>Child Killed</t>
  </si>
  <si>
    <t>Child Total</t>
  </si>
  <si>
    <t>note 6</t>
  </si>
  <si>
    <t>Year</t>
  </si>
  <si>
    <t>Children 0-15</t>
  </si>
  <si>
    <t>Young Persons 16-24</t>
  </si>
  <si>
    <t>Adults 25-59</t>
  </si>
  <si>
    <t>Older Adults 60+</t>
  </si>
  <si>
    <t>Including any casualties whose mode of transport is not known</t>
  </si>
  <si>
    <t>Including those casualties whose age was not known.</t>
  </si>
  <si>
    <t>Mode of transport</t>
  </si>
  <si>
    <t>All casualties</t>
  </si>
  <si>
    <t>2020</t>
  </si>
  <si>
    <t xml:space="preserve">2020 [Note 1] </t>
  </si>
  <si>
    <t>All casualties Killed [Note 5]</t>
  </si>
  <si>
    <t>All casualties Total [Note 5]</t>
  </si>
  <si>
    <t>North East [Note 2]</t>
  </si>
  <si>
    <t>Other [Note 6]</t>
  </si>
  <si>
    <t>Motor cycle [Note 4]</t>
  </si>
  <si>
    <t>Adjusted serious</t>
  </si>
  <si>
    <t>Fatal and adjusted serious</t>
  </si>
  <si>
    <t>Adjusted slight</t>
  </si>
  <si>
    <t xml:space="preserve">2021 [Note 1] </t>
  </si>
  <si>
    <t>2021</t>
  </si>
  <si>
    <t>2004 [Note 1]</t>
  </si>
  <si>
    <t>2005 [Note 1]</t>
  </si>
  <si>
    <t>2006 [Note 1]</t>
  </si>
  <si>
    <t>2007 [Note 1]</t>
  </si>
  <si>
    <t>2008 [Note 1]</t>
  </si>
  <si>
    <t>2009 [Note 1]</t>
  </si>
  <si>
    <t>2010 [Note 1]</t>
  </si>
  <si>
    <t>2011 [Note 1]</t>
  </si>
  <si>
    <t>2012 [Note 1]</t>
  </si>
  <si>
    <t>2013 [Note 1]</t>
  </si>
  <si>
    <t>2014 [Note 1]</t>
  </si>
  <si>
    <t>2015 [Note 1]</t>
  </si>
  <si>
    <t>2016 [Note 1]</t>
  </si>
  <si>
    <t>2017 [Note 1]</t>
  </si>
  <si>
    <t>2018 [Note 1]</t>
  </si>
  <si>
    <t>Child Adjusted Serious injury</t>
  </si>
  <si>
    <t>Child Killed &amp; Adusted Serious</t>
  </si>
  <si>
    <t>Child Adjusted Slight injury</t>
  </si>
  <si>
    <t>All casualties Adjusted Serious injury [Note 5]</t>
  </si>
  <si>
    <t>All casualties Killed &amp; Adjusted Serious [Note 5]</t>
  </si>
  <si>
    <t>All casualties Adjusted Slight injury [Note 5]</t>
  </si>
  <si>
    <t>Adjusted Slight casualty rate per 100 million veh-kms</t>
  </si>
  <si>
    <t>2014-18 average</t>
  </si>
  <si>
    <t>14-18 average</t>
  </si>
  <si>
    <t xml:space="preserve">2022 [Note 1] </t>
  </si>
  <si>
    <t>2022</t>
  </si>
  <si>
    <t xml:space="preserve"> </t>
  </si>
  <si>
    <t>note 7</t>
  </si>
  <si>
    <t xml:space="preserve">All collisions </t>
  </si>
  <si>
    <t>Damage only collisions</t>
  </si>
  <si>
    <t xml:space="preserve"> All injury collisions</t>
  </si>
  <si>
    <t>Injury Collisions Built-up</t>
  </si>
  <si>
    <t>Injury Collisions Non Built-up</t>
  </si>
  <si>
    <t>Injury Collisions Motorway</t>
  </si>
  <si>
    <t>Due to changes in the the way casualty severities are recorded, figures for serious and slight collisions in 2019 and 2020 onwards are not comparable with previous years.</t>
  </si>
  <si>
    <t>Table 6.2   Reported collisions by police force division and local authority area [Note 3]</t>
  </si>
  <si>
    <t>Table 6.1    Reported collisions by type of road and severity</t>
  </si>
  <si>
    <t>Reported collisions by type of road and severity</t>
  </si>
  <si>
    <t>Costs of injury collisions by type of road, and of 'damage only' collisions</t>
  </si>
  <si>
    <t>Reported collisions by police force division and local authority area</t>
  </si>
  <si>
    <t>Police Scotland’s move to CRASH, an injury-based reporting system, has resulted in changes in severity reporting for serious and slight casualties and collisions. For years 2004-2019, the tables in this section use figures that have been adjusted for comparability. T</t>
  </si>
  <si>
    <t>INJURY ROAD COLLISIONS</t>
  </si>
  <si>
    <t>Reported casualties by mode of transport and age group, 2023</t>
  </si>
  <si>
    <t xml:space="preserve">2023 [Note 1] </t>
  </si>
  <si>
    <t>2023</t>
  </si>
  <si>
    <t xml:space="preserve">Per cent change:2023 on 2014-18 </t>
  </si>
  <si>
    <t>Table 6.5  Reported casualties by mode of transport and age group, 2023</t>
  </si>
  <si>
    <t>program : \Sh79unxa\dosptn\ETLLD\Transport Stats\RSR\STS\STS6_5.sas 16DEC24</t>
  </si>
  <si>
    <t>Rates per 1,000 population</t>
  </si>
  <si>
    <t>2019 [Note 7]</t>
  </si>
  <si>
    <t>2020 [Note 7]</t>
  </si>
  <si>
    <t>2021 [Note 7]</t>
  </si>
  <si>
    <t>2022 [Note 7]</t>
  </si>
  <si>
    <t>2023 [Note 7]</t>
  </si>
  <si>
    <t>Severity</t>
  </si>
  <si>
    <t>Numbers/Rates</t>
  </si>
  <si>
    <t>Table 6.6   Costs of injury collisions by type of road, and of 'damage only' collisions £ million at 2023 prices</t>
  </si>
  <si>
    <t>Traffic estimates - for calculating slight casualty rates (million veh-kms)</t>
  </si>
  <si>
    <t>Table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</si>
</sst>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#,###.00;\-#,###.00"/>
  </numFmts>
  <fonts count="40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12"/>
      <color indexed="12"/>
      <name val="Arial"/>
      <family val="2"/>
    </font>
    <font>
      <u/>
      <sz val="10.199999999999999"/>
      <color indexed="12"/>
      <name val="Arial"/>
      <family val="2"/>
    </font>
    <font>
      <b/>
      <sz val="12"/>
      <color indexed="12"/>
      <name val="Arial"/>
      <family val="2"/>
    </font>
    <font>
      <u/>
      <sz val="12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800080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00FF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5"/>
      <color rgb="FF00000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2" applyNumberFormat="0" applyAlignment="0" applyProtection="0"/>
    <xf numFmtId="0" fontId="16" fillId="28" borderId="3" applyNumberFormat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30" borderId="2" applyNumberFormat="0" applyAlignment="0" applyProtection="0"/>
    <xf numFmtId="0" fontId="25" fillId="0" borderId="7" applyNumberFormat="0" applyFill="0" applyAlignment="0" applyProtection="0"/>
    <xf numFmtId="0" fontId="26" fillId="31" borderId="0" applyNumberFormat="0" applyBorder="0" applyAlignment="0" applyProtection="0"/>
    <xf numFmtId="0" fontId="12" fillId="0" borderId="0"/>
    <xf numFmtId="0" fontId="12" fillId="32" borderId="8" applyNumberFormat="0" applyFont="0" applyAlignment="0" applyProtection="0"/>
    <xf numFmtId="0" fontId="27" fillId="27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34" fillId="0" borderId="0"/>
    <xf numFmtId="0" fontId="2" fillId="0" borderId="0">
      <alignment vertical="top"/>
    </xf>
  </cellStyleXfs>
  <cellXfs count="73"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165" fontId="0" fillId="0" borderId="0" xfId="28" applyNumberFormat="1" applyFont="1"/>
    <xf numFmtId="0" fontId="6" fillId="0" borderId="0" xfId="0" applyFont="1" applyAlignment="1"/>
    <xf numFmtId="1" fontId="0" fillId="0" borderId="0" xfId="0" applyNumberFormat="1" applyAlignment="1"/>
    <xf numFmtId="0" fontId="7" fillId="0" borderId="0" xfId="0" applyFont="1" applyAlignment="1">
      <alignment horizontal="left" indent="2"/>
    </xf>
    <xf numFmtId="165" fontId="8" fillId="0" borderId="0" xfId="28" applyNumberFormat="1" applyFont="1"/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3" fontId="10" fillId="0" borderId="0" xfId="0" applyNumberFormat="1" applyFont="1" applyAlignment="1"/>
    <xf numFmtId="49" fontId="4" fillId="0" borderId="0" xfId="0" applyNumberFormat="1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/>
    <xf numFmtId="165" fontId="0" fillId="0" borderId="0" xfId="28" applyNumberFormat="1" applyFont="1" applyAlignment="1"/>
    <xf numFmtId="0" fontId="3" fillId="0" borderId="0" xfId="0" applyFont="1" applyAlignment="1"/>
    <xf numFmtId="165" fontId="1" fillId="0" borderId="0" xfId="28" applyNumberFormat="1" applyFont="1" applyBorder="1" applyAlignment="1"/>
    <xf numFmtId="165" fontId="5" fillId="0" borderId="0" xfId="28" applyNumberFormat="1" applyFont="1" applyBorder="1" applyAlignment="1"/>
    <xf numFmtId="49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0" fontId="7" fillId="0" borderId="0" xfId="0" applyFont="1" applyAlignment="1"/>
    <xf numFmtId="0" fontId="11" fillId="0" borderId="0" xfId="36" applyFont="1" applyAlignment="1" applyProtection="1">
      <alignment vertical="center"/>
    </xf>
    <xf numFmtId="3" fontId="0" fillId="0" borderId="0" xfId="0" applyNumberFormat="1" applyAlignment="1"/>
    <xf numFmtId="0" fontId="1" fillId="0" borderId="0" xfId="0" applyFont="1" applyAlignment="1">
      <alignment horizontal="left"/>
    </xf>
    <xf numFmtId="165" fontId="5" fillId="0" borderId="0" xfId="28" applyNumberFormat="1" applyFont="1" applyFill="1" applyBorder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3" fillId="0" borderId="0" xfId="47" applyFont="1" applyBorder="1"/>
    <xf numFmtId="0" fontId="35" fillId="0" borderId="0" xfId="48" applyFont="1" applyAlignment="1">
      <alignment horizontal="left" vertical="top"/>
    </xf>
    <xf numFmtId="0" fontId="35" fillId="0" borderId="0" xfId="48" applyFont="1"/>
    <xf numFmtId="0" fontId="36" fillId="0" borderId="0" xfId="48" applyFont="1"/>
    <xf numFmtId="0" fontId="36" fillId="0" borderId="0" xfId="48" applyFont="1" applyAlignment="1">
      <alignment horizontal="left" vertical="top"/>
    </xf>
    <xf numFmtId="0" fontId="34" fillId="0" borderId="0" xfId="48"/>
    <xf numFmtId="0" fontId="1" fillId="0" borderId="0" xfId="41" applyFont="1"/>
    <xf numFmtId="0" fontId="1" fillId="0" borderId="0" xfId="49" applyFont="1" applyAlignment="1"/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0" xfId="41" applyFont="1"/>
    <xf numFmtId="0" fontId="31" fillId="0" borderId="0" xfId="0" applyFont="1" applyAlignment="1"/>
    <xf numFmtId="165" fontId="1" fillId="0" borderId="0" xfId="28" applyNumberFormat="1" applyFont="1" applyFill="1" applyBorder="1" applyAlignment="1"/>
    <xf numFmtId="0" fontId="32" fillId="0" borderId="0" xfId="41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/>
    <xf numFmtId="165" fontId="1" fillId="0" borderId="0" xfId="28" applyNumberFormat="1" applyFont="1" applyFill="1" applyAlignment="1"/>
    <xf numFmtId="0" fontId="39" fillId="0" borderId="0" xfId="41" applyFont="1" applyAlignment="1">
      <alignment horizontal="right"/>
    </xf>
    <xf numFmtId="165" fontId="0" fillId="0" borderId="0" xfId="28" applyNumberFormat="1" applyFont="1" applyFill="1" applyAlignment="1"/>
    <xf numFmtId="166" fontId="0" fillId="0" borderId="0" xfId="0" applyNumberFormat="1" applyAlignment="1"/>
    <xf numFmtId="4" fontId="0" fillId="0" borderId="0" xfId="0" applyNumberFormat="1" applyAlignme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/>
    <xf numFmtId="164" fontId="0" fillId="0" borderId="0" xfId="0" applyNumberFormat="1" applyAlignment="1">
      <alignment horizontal="right"/>
    </xf>
    <xf numFmtId="164" fontId="0" fillId="0" borderId="0" xfId="0" applyNumberFormat="1" applyAlignment="1"/>
    <xf numFmtId="0" fontId="2" fillId="0" borderId="0" xfId="48" applyFont="1"/>
    <xf numFmtId="3" fontId="4" fillId="0" borderId="0" xfId="0" applyNumberFormat="1" applyFont="1" applyAlignment="1"/>
    <xf numFmtId="166" fontId="4" fillId="0" borderId="0" xfId="0" applyNumberFormat="1" applyFont="1" applyAlignment="1"/>
    <xf numFmtId="0" fontId="1" fillId="0" borderId="11" xfId="0" applyFont="1" applyBorder="1" applyAlignment="1"/>
    <xf numFmtId="0" fontId="4" fillId="0" borderId="0" xfId="41" applyFont="1" applyAlignment="1">
      <alignment wrapText="1"/>
    </xf>
    <xf numFmtId="165" fontId="1" fillId="0" borderId="0" xfId="28" applyNumberFormat="1" applyFont="1" applyAlignment="1"/>
    <xf numFmtId="0" fontId="4" fillId="0" borderId="12" xfId="41" applyFont="1" applyBorder="1"/>
    <xf numFmtId="165" fontId="4" fillId="0" borderId="0" xfId="28" applyNumberFormat="1" applyFont="1" applyBorder="1"/>
    <xf numFmtId="165" fontId="1" fillId="0" borderId="0" xfId="28" applyNumberFormat="1" applyFont="1" applyBorder="1"/>
    <xf numFmtId="165" fontId="4" fillId="0" borderId="0" xfId="0" applyNumberFormat="1" applyFont="1" applyAlignment="1"/>
    <xf numFmtId="1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Followed Hyperlink 2" xfId="30" xr:uid="{00000000-0005-0000-0000-00001D000000}"/>
    <cellStyle name="Good" xfId="31" builtinId="26" customBuiltin="1"/>
    <cellStyle name="Heading 1" xfId="32" builtinId="16" customBuiltin="1"/>
    <cellStyle name="Heading 1 2" xfId="47" xr:uid="{00000000-0005-0000-0000-000020000000}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 xr:uid="{00000000-0005-0000-0000-000025000000}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00000000-0005-0000-0000-00002A000000}"/>
    <cellStyle name="Normal 2 2 2" xfId="49" xr:uid="{00000000-0005-0000-0000-00002B000000}"/>
    <cellStyle name="Normal 3" xfId="48" xr:uid="{00000000-0005-0000-0000-00002C000000}"/>
    <cellStyle name="Note 2" xfId="42" xr:uid="{00000000-0005-0000-0000-00002D000000}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186"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</dxfs>
  <tableStyles count="0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1884AFB-5E59-44CE-8795-4622406EE034}" name="Table10" displayName="Table10" ref="A1:B7" totalsRowShown="0" headerRowDxfId="185">
  <autoFilter ref="A1:B7" xr:uid="{F1884AFB-5E59-44CE-8795-4622406EE034}">
    <filterColumn colId="0" hiddenButton="1"/>
    <filterColumn colId="1" hiddenButton="1"/>
  </autoFilter>
  <tableColumns count="2">
    <tableColumn id="1" xr3:uid="{C3E20061-17EE-490D-A077-10F18F9E3461}" name="Contents" dataDxfId="184" dataCellStyle="Hyperlink"/>
    <tableColumn id="2" xr3:uid="{34E4CD38-B49B-42B1-8420-5EE73DD0B40E}" name="Table title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5737EA5-79C1-40FF-8090-091F36846FEE}" name="Table9" displayName="Table9" ref="A4:B36" totalsRowShown="0">
  <autoFilter ref="A4:B36" xr:uid="{45737EA5-79C1-40FF-8090-091F36846FEE}">
    <filterColumn colId="0" hiddenButton="1"/>
    <filterColumn colId="1" hiddenButton="1"/>
  </autoFilter>
  <tableColumns count="2">
    <tableColumn id="1" xr3:uid="{47B03473-ED0A-46D7-A094-68CEA7DEBCAC}" name="Year"/>
    <tableColumn id="2" xr3:uid="{3C65E83A-041E-4D2F-8A9B-BAACA7D9FC73}" name="million veh-kms" dataDxfId="113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15F6377-ADCE-41FD-B351-77A8AE250415}" name="Table7" displayName="Table7" ref="A3:B10" totalsRowShown="0">
  <autoFilter ref="A3:B10" xr:uid="{715F6377-ADCE-41FD-B351-77A8AE250415}">
    <filterColumn colId="0" hiddenButton="1"/>
    <filterColumn colId="1" hiddenButton="1"/>
  </autoFilter>
  <tableColumns count="2">
    <tableColumn id="1" xr3:uid="{4FEF2228-9300-4F09-A22C-9998F84CA981}" name="Note number " dataCellStyle="Normal 3"/>
    <tableColumn id="2" xr3:uid="{6C0FAD6F-A994-44B3-9315-91AEC67EF384}" name="Note text " dataDxfId="18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AU22" totalsRowShown="0" headerRowDxfId="65" dataDxfId="64">
  <autoFilter ref="A6:AU2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</autoFilter>
  <tableColumns count="47">
    <tableColumn id="1" xr3:uid="{00000000-0010-0000-0000-000001000000}" name="Road type" dataDxfId="112"/>
    <tableColumn id="48" xr3:uid="{E4B35016-D851-4FCF-A100-290EAA8098CA}" name="Severity" dataDxfId="111"/>
    <tableColumn id="2" xr3:uid="{00000000-0010-0000-0000-000002000000}" name="1979" dataDxfId="110"/>
    <tableColumn id="3" xr3:uid="{00000000-0010-0000-0000-000003000000}" name="1980" dataDxfId="109"/>
    <tableColumn id="4" xr3:uid="{00000000-0010-0000-0000-000004000000}" name="1981" dataDxfId="108"/>
    <tableColumn id="5" xr3:uid="{00000000-0010-0000-0000-000005000000}" name="1982" dataDxfId="107"/>
    <tableColumn id="6" xr3:uid="{00000000-0010-0000-0000-000006000000}" name="1983" dataDxfId="106"/>
    <tableColumn id="7" xr3:uid="{00000000-0010-0000-0000-000007000000}" name="1984" dataDxfId="105"/>
    <tableColumn id="8" xr3:uid="{00000000-0010-0000-0000-000008000000}" name="1985" dataDxfId="104"/>
    <tableColumn id="9" xr3:uid="{00000000-0010-0000-0000-000009000000}" name="1986" dataDxfId="103"/>
    <tableColumn id="10" xr3:uid="{00000000-0010-0000-0000-00000A000000}" name="1987" dataDxfId="102"/>
    <tableColumn id="11" xr3:uid="{00000000-0010-0000-0000-00000B000000}" name="1988" dataDxfId="101"/>
    <tableColumn id="12" xr3:uid="{00000000-0010-0000-0000-00000C000000}" name="1989" dataDxfId="100"/>
    <tableColumn id="13" xr3:uid="{00000000-0010-0000-0000-00000D000000}" name="1990" dataDxfId="99"/>
    <tableColumn id="14" xr3:uid="{00000000-0010-0000-0000-00000E000000}" name="1991" dataDxfId="98"/>
    <tableColumn id="15" xr3:uid="{00000000-0010-0000-0000-00000F000000}" name="1992" dataDxfId="97"/>
    <tableColumn id="16" xr3:uid="{00000000-0010-0000-0000-000010000000}" name="1993" dataDxfId="96"/>
    <tableColumn id="17" xr3:uid="{00000000-0010-0000-0000-000011000000}" name="1994" dataDxfId="95"/>
    <tableColumn id="18" xr3:uid="{00000000-0010-0000-0000-000012000000}" name="1995" dataDxfId="94"/>
    <tableColumn id="19" xr3:uid="{00000000-0010-0000-0000-000013000000}" name="1996" dataDxfId="93"/>
    <tableColumn id="20" xr3:uid="{00000000-0010-0000-0000-000014000000}" name="1997" dataDxfId="92"/>
    <tableColumn id="21" xr3:uid="{00000000-0010-0000-0000-000015000000}" name="1998" dataDxfId="91"/>
    <tableColumn id="22" xr3:uid="{00000000-0010-0000-0000-000016000000}" name="1999" dataDxfId="90"/>
    <tableColumn id="23" xr3:uid="{00000000-0010-0000-0000-000017000000}" name="2000" dataDxfId="89"/>
    <tableColumn id="24" xr3:uid="{00000000-0010-0000-0000-000018000000}" name="2001" dataDxfId="88"/>
    <tableColumn id="25" xr3:uid="{00000000-0010-0000-0000-000019000000}" name="2002" dataDxfId="87"/>
    <tableColumn id="26" xr3:uid="{00000000-0010-0000-0000-00001A000000}" name="2003" dataDxfId="86"/>
    <tableColumn id="27" xr3:uid="{00000000-0010-0000-0000-00001B000000}" name="2004" dataDxfId="85"/>
    <tableColumn id="28" xr3:uid="{00000000-0010-0000-0000-00001C000000}" name="2005" dataDxfId="84"/>
    <tableColumn id="29" xr3:uid="{00000000-0010-0000-0000-00001D000000}" name="2006" dataDxfId="83"/>
    <tableColumn id="30" xr3:uid="{00000000-0010-0000-0000-00001E000000}" name="2007" dataDxfId="82"/>
    <tableColumn id="31" xr3:uid="{00000000-0010-0000-0000-00001F000000}" name="2008" dataDxfId="81"/>
    <tableColumn id="32" xr3:uid="{00000000-0010-0000-0000-000020000000}" name="2009" dataDxfId="80"/>
    <tableColumn id="33" xr3:uid="{00000000-0010-0000-0000-000021000000}" name="2010" dataDxfId="79"/>
    <tableColumn id="34" xr3:uid="{00000000-0010-0000-0000-000022000000}" name="2011" dataDxfId="78"/>
    <tableColumn id="35" xr3:uid="{00000000-0010-0000-0000-000023000000}" name="2012" dataDxfId="77"/>
    <tableColumn id="36" xr3:uid="{00000000-0010-0000-0000-000024000000}" name="2013" dataDxfId="76"/>
    <tableColumn id="37" xr3:uid="{00000000-0010-0000-0000-000025000000}" name="2014" dataDxfId="75"/>
    <tableColumn id="38" xr3:uid="{00000000-0010-0000-0000-000026000000}" name="2015" dataDxfId="74"/>
    <tableColumn id="39" xr3:uid="{00000000-0010-0000-0000-000027000000}" name="2016" dataDxfId="73"/>
    <tableColumn id="40" xr3:uid="{00000000-0010-0000-0000-000028000000}" name="2017" dataDxfId="72"/>
    <tableColumn id="41" xr3:uid="{00000000-0010-0000-0000-000029000000}" name="2018" dataDxfId="71"/>
    <tableColumn id="42" xr3:uid="{00000000-0010-0000-0000-00002A000000}" name="2019 [Note 1]" dataDxfId="70"/>
    <tableColumn id="43" xr3:uid="{00000000-0010-0000-0000-00002B000000}" name="2020 [Note 1] " dataDxfId="69"/>
    <tableColumn id="44" xr3:uid="{D77B5EE9-C5F0-4EB9-A364-C5D0A31BBCF4}" name="2021 [Note 1] " dataDxfId="68"/>
    <tableColumn id="45" xr3:uid="{2769A153-5B7D-460F-B3FD-157E8A2E306A}" name="2022 [Note 1] " dataDxfId="67"/>
    <tableColumn id="46" xr3:uid="{88107D4B-5D82-4771-9C2F-023BB054573E}" name="2023 [Note 1] " dataDxfId="66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AI48" totalsRowShown="0" headerRowDxfId="28" dataDxfId="27" tableBorderDxfId="182" headerRowCellStyle="Normal 2" dataCellStyle="Comma">
  <autoFilter ref="A5:AI4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00000000-0010-0000-0100-000001000000}" name="Local Authority" dataDxfId="63" dataCellStyle="Normal 2"/>
    <tableColumn id="2" xr3:uid="{00000000-0010-0000-0100-000002000000}" name="1979" dataDxfId="62" dataCellStyle="Comma"/>
    <tableColumn id="3" xr3:uid="{00000000-0010-0000-0100-000003000000}" name="1980" dataDxfId="61" dataCellStyle="Comma"/>
    <tableColumn id="4" xr3:uid="{00000000-0010-0000-0100-000004000000}" name="1981" dataDxfId="60" dataCellStyle="Comma"/>
    <tableColumn id="5" xr3:uid="{00000000-0010-0000-0100-000005000000}" name="1982" dataDxfId="59" dataCellStyle="Comma"/>
    <tableColumn id="6" xr3:uid="{00000000-0010-0000-0100-000006000000}" name="1983" dataDxfId="58" dataCellStyle="Comma"/>
    <tableColumn id="7" xr3:uid="{00000000-0010-0000-0100-000007000000}" name="1984" dataDxfId="57" dataCellStyle="Comma"/>
    <tableColumn id="8" xr3:uid="{00000000-0010-0000-0100-000008000000}" name="1985" dataDxfId="56" dataCellStyle="Comma"/>
    <tableColumn id="9" xr3:uid="{00000000-0010-0000-0100-000009000000}" name="1986" dataDxfId="55" dataCellStyle="Comma"/>
    <tableColumn id="10" xr3:uid="{00000000-0010-0000-0100-00000A000000}" name="1987" dataDxfId="54" dataCellStyle="Comma"/>
    <tableColumn id="11" xr3:uid="{00000000-0010-0000-0100-00000B000000}" name="1988" dataDxfId="53" dataCellStyle="Comma"/>
    <tableColumn id="12" xr3:uid="{00000000-0010-0000-0100-00000C000000}" name="1989" dataDxfId="52" dataCellStyle="Comma"/>
    <tableColumn id="13" xr3:uid="{00000000-0010-0000-0100-00000D000000}" name="1990" dataDxfId="51" dataCellStyle="Comma"/>
    <tableColumn id="14" xr3:uid="{00000000-0010-0000-0100-00000E000000}" name="1991" dataDxfId="50" dataCellStyle="Comma"/>
    <tableColumn id="15" xr3:uid="{00000000-0010-0000-0100-00000F000000}" name="1992" dataDxfId="49" dataCellStyle="Comma"/>
    <tableColumn id="16" xr3:uid="{00000000-0010-0000-0100-000010000000}" name="1993" dataDxfId="48" dataCellStyle="Comma"/>
    <tableColumn id="17" xr3:uid="{00000000-0010-0000-0100-000011000000}" name="1994" dataDxfId="47" dataCellStyle="Comma"/>
    <tableColumn id="18" xr3:uid="{00000000-0010-0000-0100-000012000000}" name="1995" dataDxfId="46" dataCellStyle="Comma"/>
    <tableColumn id="19" xr3:uid="{00000000-0010-0000-0100-000013000000}" name="1996" dataDxfId="45" dataCellStyle="Comma"/>
    <tableColumn id="20" xr3:uid="{00000000-0010-0000-0100-000014000000}" name="1997" dataDxfId="44" dataCellStyle="Comma"/>
    <tableColumn id="21" xr3:uid="{00000000-0010-0000-0100-000015000000}" name="1998" dataDxfId="43" dataCellStyle="Comma"/>
    <tableColumn id="22" xr3:uid="{00000000-0010-0000-0100-000016000000}" name="1999" dataDxfId="42" dataCellStyle="Comma"/>
    <tableColumn id="23" xr3:uid="{00000000-0010-0000-0100-000017000000}" name="2000" dataDxfId="41" dataCellStyle="Comma"/>
    <tableColumn id="24" xr3:uid="{00000000-0010-0000-0100-000018000000}" name="2001" dataDxfId="40" dataCellStyle="Comma"/>
    <tableColumn id="25" xr3:uid="{00000000-0010-0000-0100-000019000000}" name="2002" dataDxfId="39" dataCellStyle="Comma"/>
    <tableColumn id="26" xr3:uid="{00000000-0010-0000-0100-00001A000000}" name="2003" dataDxfId="38" dataCellStyle="Comma"/>
    <tableColumn id="27" xr3:uid="{00000000-0010-0000-0100-00001B000000}" name="2004" dataDxfId="37" dataCellStyle="Comma"/>
    <tableColumn id="28" xr3:uid="{00000000-0010-0000-0100-00001C000000}" name="2005" dataDxfId="36" dataCellStyle="Comma"/>
    <tableColumn id="29" xr3:uid="{00000000-0010-0000-0100-00001D000000}" name="2006" dataDxfId="35" dataCellStyle="Comma"/>
    <tableColumn id="30" xr3:uid="{00000000-0010-0000-0100-00001E000000}" name="2007" dataDxfId="34" dataCellStyle="Comma"/>
    <tableColumn id="31" xr3:uid="{00000000-0010-0000-0100-00001F000000}" name="2008" dataDxfId="33" dataCellStyle="Comma"/>
    <tableColumn id="32" xr3:uid="{00000000-0010-0000-0100-000020000000}" name="2009" dataDxfId="32" dataCellStyle="Comma"/>
    <tableColumn id="33" xr3:uid="{00000000-0010-0000-0100-000021000000}" name="2010" dataDxfId="31" dataCellStyle="Comma"/>
    <tableColumn id="34" xr3:uid="{00000000-0010-0000-0100-000022000000}" name="2011" dataDxfId="30" dataCellStyle="Comma"/>
    <tableColumn id="35" xr3:uid="{00000000-0010-0000-0100-000023000000}" name="2012" dataDxfId="29" dataCellStyle="Comma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08553F5-34EF-4297-AF0C-C4D1567A6F8B}" name="Table8" displayName="Table8" ref="AJ5:AT48" totalsRowShown="0" headerRowDxfId="15" dataDxfId="14" tableBorderDxfId="181" headerRowCellStyle="Normal 2" dataCellStyle="Comma">
  <autoFilter ref="AJ5:AT48" xr:uid="{508553F5-34EF-4297-AF0C-C4D1567A6F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B24E625F-FFB1-43CF-A77E-CC301BC57D3C}" name="2013" dataDxfId="26" dataCellStyle="Comma"/>
    <tableColumn id="2" xr3:uid="{1802AC88-F87F-4E38-83B8-501FDB874443}" name="2014" dataDxfId="25" dataCellStyle="Comma"/>
    <tableColumn id="3" xr3:uid="{C03D98C8-38DA-41D0-A8D2-D3F71C60DC7F}" name="2015" dataDxfId="24" dataCellStyle="Comma"/>
    <tableColumn id="4" xr3:uid="{17476BA9-3D14-4C56-B325-1E819BD619E0}" name="2016" dataDxfId="23" dataCellStyle="Comma"/>
    <tableColumn id="5" xr3:uid="{3F6746B4-8988-4A6D-8441-15A4A407175A}" name="2017" dataDxfId="22" dataCellStyle="Comma"/>
    <tableColumn id="6" xr3:uid="{9275321F-21B1-46E8-9A56-9B58B9A424D6}" name="2018" dataDxfId="21" dataCellStyle="Comma"/>
    <tableColumn id="7" xr3:uid="{C590BD62-8EBC-4AFF-9528-062ACB54918A}" name="2019" dataDxfId="20" dataCellStyle="Comma"/>
    <tableColumn id="8" xr3:uid="{4A8EA5A0-90A2-46C2-BB3E-94B677A0CECC}" name="2020" dataDxfId="19" dataCellStyle="Comma"/>
    <tableColumn id="9" xr3:uid="{7AA5A2AF-0A3A-4D7D-A3E1-DF53A31D75AB}" name="2021" dataDxfId="18" dataCellStyle="Comma"/>
    <tableColumn id="10" xr3:uid="{4AA7B9FE-F6F1-4415-82C9-9FF4635E3392}" name="2022" dataDxfId="17"/>
    <tableColumn id="11" xr3:uid="{774F5DC4-9BB4-4806-88AF-7A6D62C1EBE8}" name="2023" dataDxfId="1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5:AT15" totalsRowShown="0" headerRowDxfId="180" dataDxfId="179" dataCellStyle="Comma">
  <autoFilter ref="A5:AT1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</autoFilter>
  <tableColumns count="46">
    <tableColumn id="1" xr3:uid="{00000000-0010-0000-0200-000001000000}" name="Vehicle type" dataDxfId="178"/>
    <tableColumn id="2" xr3:uid="{00000000-0010-0000-0200-000002000000}" name="1979" dataDxfId="177" dataCellStyle="Comma"/>
    <tableColumn id="3" xr3:uid="{00000000-0010-0000-0200-000003000000}" name="1980" dataDxfId="176" dataCellStyle="Comma"/>
    <tableColumn id="4" xr3:uid="{00000000-0010-0000-0200-000004000000}" name="1981" dataDxfId="175" dataCellStyle="Comma"/>
    <tableColumn id="5" xr3:uid="{00000000-0010-0000-0200-000005000000}" name="1982" dataDxfId="174" dataCellStyle="Comma"/>
    <tableColumn id="6" xr3:uid="{00000000-0010-0000-0200-000006000000}" name="1983" dataDxfId="173" dataCellStyle="Comma"/>
    <tableColumn id="7" xr3:uid="{00000000-0010-0000-0200-000007000000}" name="1984" dataDxfId="172" dataCellStyle="Comma"/>
    <tableColumn id="8" xr3:uid="{00000000-0010-0000-0200-000008000000}" name="1985" dataDxfId="171" dataCellStyle="Comma"/>
    <tableColumn id="9" xr3:uid="{00000000-0010-0000-0200-000009000000}" name="1986" dataDxfId="170" dataCellStyle="Comma"/>
    <tableColumn id="10" xr3:uid="{00000000-0010-0000-0200-00000A000000}" name="1987" dataDxfId="169" dataCellStyle="Comma"/>
    <tableColumn id="11" xr3:uid="{00000000-0010-0000-0200-00000B000000}" name="1988" dataDxfId="168" dataCellStyle="Comma"/>
    <tableColumn id="12" xr3:uid="{00000000-0010-0000-0200-00000C000000}" name="1989" dataDxfId="167" dataCellStyle="Comma"/>
    <tableColumn id="13" xr3:uid="{00000000-0010-0000-0200-00000D000000}" name="1990" dataDxfId="166" dataCellStyle="Comma"/>
    <tableColumn id="14" xr3:uid="{00000000-0010-0000-0200-00000E000000}" name="1991" dataDxfId="165" dataCellStyle="Comma"/>
    <tableColumn id="15" xr3:uid="{00000000-0010-0000-0200-00000F000000}" name="1992" dataDxfId="164" dataCellStyle="Comma"/>
    <tableColumn id="16" xr3:uid="{00000000-0010-0000-0200-000010000000}" name="1993" dataDxfId="163" dataCellStyle="Comma"/>
    <tableColumn id="17" xr3:uid="{00000000-0010-0000-0200-000011000000}" name="1994" dataDxfId="162" dataCellStyle="Comma"/>
    <tableColumn id="18" xr3:uid="{00000000-0010-0000-0200-000012000000}" name="1995" dataDxfId="161" dataCellStyle="Comma"/>
    <tableColumn id="19" xr3:uid="{00000000-0010-0000-0200-000013000000}" name="1996" dataDxfId="160" dataCellStyle="Comma"/>
    <tableColumn id="20" xr3:uid="{00000000-0010-0000-0200-000014000000}" name="1997" dataDxfId="159" dataCellStyle="Comma"/>
    <tableColumn id="21" xr3:uid="{00000000-0010-0000-0200-000015000000}" name="1998" dataDxfId="158" dataCellStyle="Comma"/>
    <tableColumn id="22" xr3:uid="{00000000-0010-0000-0200-000016000000}" name="1999" dataDxfId="157" dataCellStyle="Comma"/>
    <tableColumn id="23" xr3:uid="{00000000-0010-0000-0200-000017000000}" name="2000" dataDxfId="156" dataCellStyle="Comma"/>
    <tableColumn id="24" xr3:uid="{00000000-0010-0000-0200-000018000000}" name="2001" dataDxfId="155" dataCellStyle="Comma"/>
    <tableColumn id="25" xr3:uid="{00000000-0010-0000-0200-000019000000}" name="2002" dataDxfId="154" dataCellStyle="Comma"/>
    <tableColumn id="26" xr3:uid="{00000000-0010-0000-0200-00001A000000}" name="2003" dataDxfId="153" dataCellStyle="Comma"/>
    <tableColumn id="27" xr3:uid="{00000000-0010-0000-0200-00001B000000}" name="2004" dataDxfId="152" dataCellStyle="Comma"/>
    <tableColumn id="28" xr3:uid="{00000000-0010-0000-0200-00001C000000}" name="2005" dataDxfId="151" dataCellStyle="Comma"/>
    <tableColumn id="29" xr3:uid="{00000000-0010-0000-0200-00001D000000}" name="2006" dataDxfId="150" dataCellStyle="Comma"/>
    <tableColumn id="30" xr3:uid="{00000000-0010-0000-0200-00001E000000}" name="2007" dataDxfId="149" dataCellStyle="Comma"/>
    <tableColumn id="31" xr3:uid="{00000000-0010-0000-0200-00001F000000}" name="2008" dataDxfId="148" dataCellStyle="Comma"/>
    <tableColumn id="32" xr3:uid="{00000000-0010-0000-0200-000020000000}" name="2009" dataDxfId="147" dataCellStyle="Comma"/>
    <tableColumn id="33" xr3:uid="{00000000-0010-0000-0200-000021000000}" name="2010" dataDxfId="146" dataCellStyle="Comma"/>
    <tableColumn id="34" xr3:uid="{00000000-0010-0000-0200-000022000000}" name="2011" dataDxfId="145" dataCellStyle="Comma"/>
    <tableColumn id="35" xr3:uid="{00000000-0010-0000-0200-000023000000}" name="2012" dataDxfId="144" dataCellStyle="Comma"/>
    <tableColumn id="36" xr3:uid="{00000000-0010-0000-0200-000024000000}" name="2013" dataDxfId="143" dataCellStyle="Comma"/>
    <tableColumn id="37" xr3:uid="{00000000-0010-0000-0200-000025000000}" name="2014" dataDxfId="142" dataCellStyle="Comma"/>
    <tableColumn id="38" xr3:uid="{00000000-0010-0000-0200-000026000000}" name="2015" dataDxfId="141" dataCellStyle="Comma"/>
    <tableColumn id="39" xr3:uid="{00000000-0010-0000-0200-000027000000}" name="2016" dataDxfId="140" dataCellStyle="Comma"/>
    <tableColumn id="40" xr3:uid="{00000000-0010-0000-0200-000028000000}" name="2017" dataDxfId="139" dataCellStyle="Comma"/>
    <tableColumn id="41" xr3:uid="{00000000-0010-0000-0200-000029000000}" name="2018" dataDxfId="138" dataCellStyle="Comma"/>
    <tableColumn id="42" xr3:uid="{00000000-0010-0000-0200-00002A000000}" name="2019" dataDxfId="137" dataCellStyle="Comma"/>
    <tableColumn id="43" xr3:uid="{00000000-0010-0000-0200-00002B000000}" name="2020" dataDxfId="136" dataCellStyle="Comma"/>
    <tableColumn id="44" xr3:uid="{93681A3C-9C27-4DDF-9B79-F500640EDDF1}" name="2021" dataDxfId="135" dataCellStyle="Comma"/>
    <tableColumn id="45" xr3:uid="{F1D75089-B131-47D7-83E6-39316CDF3FD8}" name="2022" dataDxfId="134" dataCellStyle="Comma"/>
    <tableColumn id="46" xr3:uid="{49A62B0E-D4B6-4241-BEE2-70DE8E1FA52D}" name="2023" dataDxfId="133" dataCellStyle="Comma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L33" totalsRowShown="0" headerRowDxfId="1" dataDxfId="0" headerRowBorderDxfId="132">
  <autoFilter ref="A4:L3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300-000001000000}" name="Year" dataDxfId="13"/>
    <tableColumn id="2" xr3:uid="{00000000-0010-0000-0300-000002000000}" name="Child Killed" dataDxfId="12"/>
    <tableColumn id="3" xr3:uid="{00000000-0010-0000-0300-000003000000}" name="Child Adjusted Serious injury" dataDxfId="11"/>
    <tableColumn id="4" xr3:uid="{00000000-0010-0000-0300-000004000000}" name="Child Killed &amp; Adusted Serious" dataDxfId="10"/>
    <tableColumn id="5" xr3:uid="{00000000-0010-0000-0300-000005000000}" name="Child Adjusted Slight injury" dataDxfId="9"/>
    <tableColumn id="6" xr3:uid="{00000000-0010-0000-0300-000006000000}" name="Child Total" dataDxfId="8"/>
    <tableColumn id="7" xr3:uid="{00000000-0010-0000-0300-000007000000}" name="All casualties Killed [Note 5]" dataDxfId="7"/>
    <tableColumn id="8" xr3:uid="{00000000-0010-0000-0300-000008000000}" name="All casualties Adjusted Serious injury [Note 5]" dataDxfId="6"/>
    <tableColumn id="9" xr3:uid="{00000000-0010-0000-0300-000009000000}" name="All casualties Killed &amp; Adjusted Serious [Note 5]" dataDxfId="5"/>
    <tableColumn id="10" xr3:uid="{00000000-0010-0000-0300-00000A000000}" name="All casualties Adjusted Slight injury [Note 5]" dataDxfId="4"/>
    <tableColumn id="11" xr3:uid="{00000000-0010-0000-0300-00000B000000}" name="All casualties Total [Note 5]" dataDxfId="3"/>
    <tableColumn id="12" xr3:uid="{00000000-0010-0000-0300-00000C000000}" name="Adjusted Slight casualty rate per 100 million veh-kms" dataDxfId="2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4:G26" totalsRowShown="0" headerRowDxfId="131" dataDxfId="130">
  <autoFilter ref="A4:G26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400-000001000000}" name="Numbers/Rates" dataDxfId="129"/>
    <tableColumn id="12" xr3:uid="{CDD50E01-E465-45BA-80C2-D397F76ED085}" name="Mode of transport" dataDxfId="128"/>
    <tableColumn id="2" xr3:uid="{00000000-0010-0000-0400-000002000000}" name="Children 0-15" dataDxfId="127"/>
    <tableColumn id="3" xr3:uid="{00000000-0010-0000-0400-000003000000}" name="Young Persons 16-24" dataDxfId="126"/>
    <tableColumn id="4" xr3:uid="{00000000-0010-0000-0400-000004000000}" name="Adults 25-59" dataDxfId="125"/>
    <tableColumn id="5" xr3:uid="{00000000-0010-0000-0400-000005000000}" name="Older Adults 60+" dataDxfId="124"/>
    <tableColumn id="6" xr3:uid="{00000000-0010-0000-0400-000006000000}" name="All casualties" dataDxfId="123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4:G15" totalsRowShown="0" headerRowDxfId="122" dataDxfId="121">
  <autoFilter ref="A4:G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500-000001000000}" name="Year" dataDxfId="120"/>
    <tableColumn id="2" xr3:uid="{00000000-0010-0000-0500-000002000000}" name="Injury Collisions Motorway" dataDxfId="119"/>
    <tableColumn id="3" xr3:uid="{00000000-0010-0000-0500-000003000000}" name="Injury Collisions Non Built-up" dataDxfId="118"/>
    <tableColumn id="4" xr3:uid="{00000000-0010-0000-0500-000004000000}" name="Injury Collisions Built-up" dataDxfId="117"/>
    <tableColumn id="5" xr3:uid="{00000000-0010-0000-0500-000005000000}" name=" All injury collisions" dataDxfId="116"/>
    <tableColumn id="6" xr3:uid="{00000000-0010-0000-0500-000006000000}" name="Damage only collisions" dataDxfId="115"/>
    <tableColumn id="7" xr3:uid="{00000000-0010-0000-0500-000007000000}" name="All collisions " dataDxfId="11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/>
  </sheetViews>
  <sheetFormatPr defaultRowHeight="15" x14ac:dyDescent="0.2"/>
  <cols>
    <col min="1" max="1" width="12.6640625" customWidth="1"/>
    <col min="2" max="2" width="13.21875" customWidth="1"/>
  </cols>
  <sheetData>
    <row r="1" spans="1:2" ht="20.25" x14ac:dyDescent="0.3">
      <c r="A1" s="25" t="s">
        <v>65</v>
      </c>
      <c r="B1" s="25" t="s">
        <v>216</v>
      </c>
    </row>
    <row r="2" spans="1:2" x14ac:dyDescent="0.2">
      <c r="A2" s="26" t="s">
        <v>66</v>
      </c>
      <c r="B2" s="17" t="s">
        <v>195</v>
      </c>
    </row>
    <row r="3" spans="1:2" x14ac:dyDescent="0.2">
      <c r="A3" s="26" t="s">
        <v>67</v>
      </c>
      <c r="B3" s="17" t="s">
        <v>197</v>
      </c>
    </row>
    <row r="4" spans="1:2" x14ac:dyDescent="0.2">
      <c r="A4" s="26" t="s">
        <v>68</v>
      </c>
      <c r="B4" t="s">
        <v>63</v>
      </c>
    </row>
    <row r="5" spans="1:2" x14ac:dyDescent="0.2">
      <c r="A5" s="26" t="s">
        <v>69</v>
      </c>
      <c r="B5" t="s">
        <v>64</v>
      </c>
    </row>
    <row r="6" spans="1:2" x14ac:dyDescent="0.2">
      <c r="A6" s="26" t="s">
        <v>70</v>
      </c>
      <c r="B6" s="17" t="s">
        <v>200</v>
      </c>
    </row>
    <row r="7" spans="1:2" x14ac:dyDescent="0.2">
      <c r="A7" s="26" t="s">
        <v>71</v>
      </c>
      <c r="B7" t="s">
        <v>196</v>
      </c>
    </row>
  </sheetData>
  <hyperlinks>
    <hyperlink ref="A2" location="'Tab 6.1'!A1" display="Table 6.1" xr:uid="{00000000-0004-0000-0000-000000000000}"/>
    <hyperlink ref="A3:A7" location="T5.1!A1" display="Table 5.1" xr:uid="{00000000-0004-0000-0000-000001000000}"/>
    <hyperlink ref="A3" location="'Table 6.2'!A1" display="Table 6.2" xr:uid="{00000000-0004-0000-0000-000002000000}"/>
    <hyperlink ref="A4" location="'Tab 6.3'!A1" display="Table 6.3" xr:uid="{00000000-0004-0000-0000-000003000000}"/>
    <hyperlink ref="A5" location="'Tab 6.4'!A1" display="Table 6.4" xr:uid="{00000000-0004-0000-0000-000004000000}"/>
    <hyperlink ref="A6" location="'Tab 6.5'!A1" display="Table 6.5" xr:uid="{00000000-0004-0000-0000-000005000000}"/>
    <hyperlink ref="A7" location="'Tab 6.6'!A1" display="Table 6.6" xr:uid="{00000000-0004-0000-0000-000006000000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zoomScaleNormal="100" workbookViewId="0"/>
  </sheetViews>
  <sheetFormatPr defaultRowHeight="15" x14ac:dyDescent="0.2"/>
  <cols>
    <col min="1" max="1" width="13.88671875" customWidth="1"/>
    <col min="2" max="2" width="51.33203125" customWidth="1"/>
  </cols>
  <sheetData>
    <row r="1" spans="1:2" ht="19.5" x14ac:dyDescent="0.3">
      <c r="A1" s="32" t="s">
        <v>72</v>
      </c>
      <c r="B1" s="33"/>
    </row>
    <row r="2" spans="1:2" x14ac:dyDescent="0.2">
      <c r="A2" s="34" t="s">
        <v>73</v>
      </c>
      <c r="B2" s="33"/>
    </row>
    <row r="3" spans="1:2" ht="15.75" x14ac:dyDescent="0.25">
      <c r="A3" s="35" t="s">
        <v>74</v>
      </c>
      <c r="B3" s="36" t="s">
        <v>75</v>
      </c>
    </row>
    <row r="4" spans="1:2" ht="55.5" customHeight="1" x14ac:dyDescent="0.2">
      <c r="A4" s="37" t="s">
        <v>76</v>
      </c>
      <c r="B4" s="41" t="s">
        <v>198</v>
      </c>
    </row>
    <row r="5" spans="1:2" ht="31.5" customHeight="1" x14ac:dyDescent="0.2">
      <c r="A5" s="37" t="s">
        <v>77</v>
      </c>
      <c r="B5" s="41" t="s">
        <v>129</v>
      </c>
    </row>
    <row r="6" spans="1:2" x14ac:dyDescent="0.2">
      <c r="A6" s="37" t="s">
        <v>78</v>
      </c>
      <c r="B6" s="1" t="s">
        <v>128</v>
      </c>
    </row>
    <row r="7" spans="1:2" x14ac:dyDescent="0.2">
      <c r="A7" s="37" t="s">
        <v>127</v>
      </c>
      <c r="B7" s="31" t="s">
        <v>133</v>
      </c>
    </row>
    <row r="8" spans="1:2" x14ac:dyDescent="0.2">
      <c r="A8" s="37" t="s">
        <v>132</v>
      </c>
      <c r="B8" s="1" t="s">
        <v>143</v>
      </c>
    </row>
    <row r="9" spans="1:2" x14ac:dyDescent="0.2">
      <c r="A9" s="37" t="s">
        <v>136</v>
      </c>
      <c r="B9" s="1" t="s">
        <v>142</v>
      </c>
    </row>
    <row r="10" spans="1:2" ht="38.25" x14ac:dyDescent="0.2">
      <c r="A10" s="59" t="s">
        <v>185</v>
      </c>
      <c r="B10" s="41" t="s">
        <v>192</v>
      </c>
    </row>
  </sheetData>
  <phoneticPr fontId="38" type="noConversion"/>
  <pageMargins left="0.7" right="0.7" top="0.75" bottom="0.75" header="0.3" footer="0.3"/>
  <pageSetup paperSize="9" scale="81" orientation="portrait" horizontalDpi="90" verticalDpi="9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70"/>
  <sheetViews>
    <sheetView zoomScale="75" zoomScaleNormal="75" workbookViewId="0">
      <pane xSplit="1" ySplit="6" topLeftCell="B7" activePane="bottomRight" state="frozen"/>
      <selection activeCell="A2" sqref="A2"/>
      <selection pane="topRight" activeCell="B2" sqref="B2"/>
      <selection pane="bottomLeft" activeCell="A7" sqref="A7"/>
      <selection pane="bottomRight" activeCell="H34" sqref="H34"/>
    </sheetView>
  </sheetViews>
  <sheetFormatPr defaultRowHeight="12.75" x14ac:dyDescent="0.2"/>
  <cols>
    <col min="1" max="2" width="27.88671875" style="1" customWidth="1"/>
    <col min="3" max="42" width="6.6640625" style="1" customWidth="1"/>
    <col min="43" max="44" width="7.5546875" style="1" customWidth="1"/>
    <col min="45" max="16384" width="8.88671875" style="1"/>
  </cols>
  <sheetData>
    <row r="1" spans="1:47" ht="20.25" hidden="1" x14ac:dyDescent="0.3">
      <c r="A1" s="1" t="s">
        <v>21</v>
      </c>
      <c r="AD1" s="7" t="s">
        <v>199</v>
      </c>
    </row>
    <row r="2" spans="1:47" s="17" customFormat="1" ht="15.75" x14ac:dyDescent="0.25">
      <c r="A2" s="3" t="s">
        <v>194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47" s="17" customFormat="1" ht="15.75" x14ac:dyDescent="0.25">
      <c r="A3" s="38" t="s">
        <v>79</v>
      </c>
      <c r="B3" s="3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47" s="17" customFormat="1" ht="15.75" x14ac:dyDescent="0.25">
      <c r="A4" s="39" t="s">
        <v>80</v>
      </c>
      <c r="B4" s="3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47" s="17" customFormat="1" ht="15.75" x14ac:dyDescent="0.25">
      <c r="A5" s="62" t="s">
        <v>81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47" s="17" customFormat="1" ht="48" customHeight="1" x14ac:dyDescent="0.25">
      <c r="A6" s="3" t="s">
        <v>84</v>
      </c>
      <c r="B6" s="3" t="s">
        <v>212</v>
      </c>
      <c r="C6" s="3" t="s">
        <v>85</v>
      </c>
      <c r="D6" s="3" t="s">
        <v>86</v>
      </c>
      <c r="E6" s="3" t="s">
        <v>87</v>
      </c>
      <c r="F6" s="3" t="s">
        <v>88</v>
      </c>
      <c r="G6" s="3" t="s">
        <v>89</v>
      </c>
      <c r="H6" s="3" t="s">
        <v>90</v>
      </c>
      <c r="I6" s="3" t="s">
        <v>91</v>
      </c>
      <c r="J6" s="3" t="s">
        <v>92</v>
      </c>
      <c r="K6" s="3" t="s">
        <v>93</v>
      </c>
      <c r="L6" s="3" t="s">
        <v>94</v>
      </c>
      <c r="M6" s="3" t="s">
        <v>95</v>
      </c>
      <c r="N6" s="3" t="s">
        <v>96</v>
      </c>
      <c r="O6" s="3" t="s">
        <v>97</v>
      </c>
      <c r="P6" s="3" t="s">
        <v>98</v>
      </c>
      <c r="Q6" s="3" t="s">
        <v>99</v>
      </c>
      <c r="R6" s="3" t="s">
        <v>100</v>
      </c>
      <c r="S6" s="3" t="s">
        <v>101</v>
      </c>
      <c r="T6" s="3" t="s">
        <v>102</v>
      </c>
      <c r="U6" s="3" t="s">
        <v>103</v>
      </c>
      <c r="V6" s="3" t="s">
        <v>104</v>
      </c>
      <c r="W6" s="3" t="s">
        <v>105</v>
      </c>
      <c r="X6" s="3" t="s">
        <v>106</v>
      </c>
      <c r="Y6" s="3" t="s">
        <v>107</v>
      </c>
      <c r="Z6" s="3" t="s">
        <v>108</v>
      </c>
      <c r="AA6" s="3" t="s">
        <v>109</v>
      </c>
      <c r="AB6" s="3" t="s">
        <v>110</v>
      </c>
      <c r="AC6" s="3" t="s">
        <v>111</v>
      </c>
      <c r="AD6" s="3" t="s">
        <v>112</v>
      </c>
      <c r="AE6" s="3" t="s">
        <v>113</v>
      </c>
      <c r="AF6" s="3" t="s">
        <v>114</v>
      </c>
      <c r="AG6" s="3" t="s">
        <v>115</v>
      </c>
      <c r="AH6" s="3" t="s">
        <v>116</v>
      </c>
      <c r="AI6" s="3" t="s">
        <v>117</v>
      </c>
      <c r="AJ6" s="3" t="s">
        <v>118</v>
      </c>
      <c r="AK6" s="3" t="s">
        <v>119</v>
      </c>
      <c r="AL6" s="3" t="s">
        <v>120</v>
      </c>
      <c r="AM6" s="3" t="s">
        <v>121</v>
      </c>
      <c r="AN6" s="3" t="s">
        <v>122</v>
      </c>
      <c r="AO6" s="3" t="s">
        <v>123</v>
      </c>
      <c r="AP6" s="14" t="s">
        <v>124</v>
      </c>
      <c r="AQ6" s="40" t="s">
        <v>125</v>
      </c>
      <c r="AR6" s="63" t="s">
        <v>147</v>
      </c>
      <c r="AS6" s="63" t="s">
        <v>156</v>
      </c>
      <c r="AT6" s="63" t="s">
        <v>182</v>
      </c>
      <c r="AU6" s="63" t="s">
        <v>201</v>
      </c>
    </row>
    <row r="7" spans="1:47" ht="15.75" x14ac:dyDescent="0.25">
      <c r="A7" s="12" t="s">
        <v>16</v>
      </c>
      <c r="B7" s="22" t="s">
        <v>82</v>
      </c>
      <c r="C7" s="24">
        <v>357</v>
      </c>
      <c r="D7" s="24">
        <v>290</v>
      </c>
      <c r="E7" s="24">
        <v>268</v>
      </c>
      <c r="F7" s="24">
        <v>294</v>
      </c>
      <c r="G7" s="24">
        <v>266</v>
      </c>
      <c r="H7" s="24">
        <v>253</v>
      </c>
      <c r="I7" s="24">
        <v>252</v>
      </c>
      <c r="J7" s="24">
        <v>228</v>
      </c>
      <c r="K7" s="24">
        <v>212</v>
      </c>
      <c r="L7" s="24">
        <v>185</v>
      </c>
      <c r="M7" s="24">
        <v>187</v>
      </c>
      <c r="N7" s="24">
        <v>214</v>
      </c>
      <c r="O7" s="24">
        <v>184</v>
      </c>
      <c r="P7" s="24">
        <v>167</v>
      </c>
      <c r="Q7" s="24">
        <v>129</v>
      </c>
      <c r="R7" s="24">
        <v>102</v>
      </c>
      <c r="S7" s="24">
        <v>124</v>
      </c>
      <c r="T7" s="24">
        <v>111</v>
      </c>
      <c r="U7" s="24">
        <v>89</v>
      </c>
      <c r="V7" s="24">
        <v>116</v>
      </c>
      <c r="W7" s="24">
        <v>95</v>
      </c>
      <c r="X7" s="24">
        <v>93</v>
      </c>
      <c r="Y7" s="24">
        <v>91</v>
      </c>
      <c r="Z7" s="24">
        <v>71</v>
      </c>
      <c r="AA7" s="24">
        <v>85</v>
      </c>
      <c r="AB7" s="24">
        <v>90</v>
      </c>
      <c r="AC7" s="24">
        <v>76</v>
      </c>
      <c r="AD7" s="24">
        <v>83</v>
      </c>
      <c r="AE7" s="24">
        <v>71</v>
      </c>
      <c r="AF7" s="24">
        <v>82</v>
      </c>
      <c r="AG7" s="24">
        <v>56</v>
      </c>
      <c r="AH7" s="24">
        <v>56</v>
      </c>
      <c r="AI7" s="24">
        <v>61</v>
      </c>
      <c r="AJ7" s="24">
        <v>64</v>
      </c>
      <c r="AK7" s="24">
        <v>44</v>
      </c>
      <c r="AL7" s="24">
        <v>67</v>
      </c>
      <c r="AM7" s="24">
        <v>47</v>
      </c>
      <c r="AN7" s="24">
        <v>44</v>
      </c>
      <c r="AO7" s="24">
        <v>44</v>
      </c>
      <c r="AP7" s="24">
        <v>43</v>
      </c>
      <c r="AQ7" s="24">
        <v>52</v>
      </c>
      <c r="AR7" s="24">
        <v>50</v>
      </c>
      <c r="AS7" s="24">
        <v>42</v>
      </c>
      <c r="AT7" s="24">
        <v>44</v>
      </c>
      <c r="AU7" s="24">
        <v>54</v>
      </c>
    </row>
    <row r="8" spans="1:47" ht="15.75" x14ac:dyDescent="0.25">
      <c r="A8" s="12" t="s">
        <v>16</v>
      </c>
      <c r="B8" s="22" t="s">
        <v>153</v>
      </c>
      <c r="C8" s="24">
        <v>4887</v>
      </c>
      <c r="D8" s="24">
        <v>4785</v>
      </c>
      <c r="E8" s="24">
        <v>4707</v>
      </c>
      <c r="F8" s="24">
        <v>4714</v>
      </c>
      <c r="G8" s="24">
        <v>4271</v>
      </c>
      <c r="H8" s="24">
        <v>4482</v>
      </c>
      <c r="I8" s="24">
        <v>4287</v>
      </c>
      <c r="J8" s="24">
        <v>3971</v>
      </c>
      <c r="K8" s="24">
        <v>3653</v>
      </c>
      <c r="L8" s="24">
        <v>3527</v>
      </c>
      <c r="M8" s="24">
        <v>3675</v>
      </c>
      <c r="N8" s="24">
        <v>3344</v>
      </c>
      <c r="O8" s="24">
        <v>2960</v>
      </c>
      <c r="P8" s="24">
        <v>2586</v>
      </c>
      <c r="Q8" s="24">
        <v>2141</v>
      </c>
      <c r="R8" s="24">
        <v>2667</v>
      </c>
      <c r="S8" s="24">
        <v>2509</v>
      </c>
      <c r="T8" s="24">
        <v>1932</v>
      </c>
      <c r="U8" s="24">
        <v>1899</v>
      </c>
      <c r="V8" s="24">
        <v>1884</v>
      </c>
      <c r="W8" s="24">
        <v>1841</v>
      </c>
      <c r="X8" s="24">
        <v>1674</v>
      </c>
      <c r="Y8" s="24">
        <v>1557</v>
      </c>
      <c r="Z8" s="24">
        <v>1528</v>
      </c>
      <c r="AA8" s="24">
        <v>1389</v>
      </c>
      <c r="AB8" s="24">
        <v>2186</v>
      </c>
      <c r="AC8" s="24">
        <v>2187</v>
      </c>
      <c r="AD8" s="24">
        <v>2172</v>
      </c>
      <c r="AE8" s="24">
        <v>1997</v>
      </c>
      <c r="AF8" s="24">
        <v>2054</v>
      </c>
      <c r="AG8" s="24">
        <v>1791</v>
      </c>
      <c r="AH8" s="24">
        <v>1605</v>
      </c>
      <c r="AI8" s="24">
        <v>1646</v>
      </c>
      <c r="AJ8" s="24">
        <v>1680</v>
      </c>
      <c r="AK8" s="24">
        <v>1478</v>
      </c>
      <c r="AL8" s="24">
        <v>1524</v>
      </c>
      <c r="AM8" s="24">
        <v>1471</v>
      </c>
      <c r="AN8" s="24">
        <v>1470</v>
      </c>
      <c r="AO8" s="24">
        <v>1333</v>
      </c>
      <c r="AP8" s="24">
        <v>1233</v>
      </c>
      <c r="AQ8" s="24">
        <v>1202</v>
      </c>
      <c r="AR8" s="24">
        <v>806</v>
      </c>
      <c r="AS8" s="24">
        <v>815</v>
      </c>
      <c r="AT8" s="24">
        <v>874</v>
      </c>
      <c r="AU8" s="24">
        <v>968</v>
      </c>
    </row>
    <row r="9" spans="1:47" ht="15.75" x14ac:dyDescent="0.25">
      <c r="A9" s="12" t="s">
        <v>16</v>
      </c>
      <c r="B9" s="22" t="s">
        <v>154</v>
      </c>
      <c r="C9" s="24">
        <v>5244</v>
      </c>
      <c r="D9" s="24">
        <v>5075</v>
      </c>
      <c r="E9" s="24">
        <v>4975</v>
      </c>
      <c r="F9" s="24">
        <v>5008</v>
      </c>
      <c r="G9" s="24">
        <v>4537</v>
      </c>
      <c r="H9" s="24">
        <v>4735</v>
      </c>
      <c r="I9" s="24">
        <v>4539</v>
      </c>
      <c r="J9" s="24">
        <v>4199</v>
      </c>
      <c r="K9" s="24">
        <v>3865</v>
      </c>
      <c r="L9" s="24">
        <v>3712</v>
      </c>
      <c r="M9" s="24">
        <v>3862</v>
      </c>
      <c r="N9" s="24">
        <v>3558</v>
      </c>
      <c r="O9" s="24">
        <v>3144</v>
      </c>
      <c r="P9" s="24">
        <v>2753</v>
      </c>
      <c r="Q9" s="24">
        <v>2270</v>
      </c>
      <c r="R9" s="24">
        <v>2769</v>
      </c>
      <c r="S9" s="24">
        <v>2633</v>
      </c>
      <c r="T9" s="24">
        <v>2043</v>
      </c>
      <c r="U9" s="24">
        <v>1988</v>
      </c>
      <c r="V9" s="24">
        <v>2000</v>
      </c>
      <c r="W9" s="24">
        <v>1936</v>
      </c>
      <c r="X9" s="24">
        <v>1767</v>
      </c>
      <c r="Y9" s="24">
        <v>1648</v>
      </c>
      <c r="Z9" s="24">
        <v>1599</v>
      </c>
      <c r="AA9" s="24">
        <v>1474</v>
      </c>
      <c r="AB9" s="24">
        <v>2276</v>
      </c>
      <c r="AC9" s="24">
        <v>2263</v>
      </c>
      <c r="AD9" s="24">
        <v>2255</v>
      </c>
      <c r="AE9" s="24">
        <v>2068</v>
      </c>
      <c r="AF9" s="24">
        <v>2136</v>
      </c>
      <c r="AG9" s="24">
        <v>1847</v>
      </c>
      <c r="AH9" s="24">
        <v>1661</v>
      </c>
      <c r="AI9" s="24">
        <v>1707</v>
      </c>
      <c r="AJ9" s="24">
        <v>1744</v>
      </c>
      <c r="AK9" s="24">
        <v>1522</v>
      </c>
      <c r="AL9" s="24">
        <v>1591</v>
      </c>
      <c r="AM9" s="24">
        <v>1518</v>
      </c>
      <c r="AN9" s="24">
        <v>1514</v>
      </c>
      <c r="AO9" s="24">
        <v>1377</v>
      </c>
      <c r="AP9" s="24">
        <v>1276</v>
      </c>
      <c r="AQ9" s="24">
        <v>1254</v>
      </c>
      <c r="AR9" s="24">
        <v>856</v>
      </c>
      <c r="AS9" s="24">
        <v>857</v>
      </c>
      <c r="AT9" s="24">
        <v>918</v>
      </c>
      <c r="AU9" s="24">
        <v>1022</v>
      </c>
    </row>
    <row r="10" spans="1:47" ht="15.75" customHeight="1" x14ac:dyDescent="0.25">
      <c r="A10" s="12" t="s">
        <v>16</v>
      </c>
      <c r="B10" s="22" t="s">
        <v>155</v>
      </c>
      <c r="C10" s="24">
        <v>10804</v>
      </c>
      <c r="D10" s="24">
        <v>10152</v>
      </c>
      <c r="E10" s="24">
        <v>9887</v>
      </c>
      <c r="F10" s="24">
        <v>9274</v>
      </c>
      <c r="G10" s="24">
        <v>9243</v>
      </c>
      <c r="H10" s="24">
        <v>9614</v>
      </c>
      <c r="I10" s="24">
        <v>10077</v>
      </c>
      <c r="J10" s="24">
        <v>9668</v>
      </c>
      <c r="K10" s="24">
        <v>9215</v>
      </c>
      <c r="L10" s="24">
        <v>9519</v>
      </c>
      <c r="M10" s="24">
        <v>10174</v>
      </c>
      <c r="N10" s="24">
        <v>10247</v>
      </c>
      <c r="O10" s="24">
        <v>9751</v>
      </c>
      <c r="P10" s="24">
        <v>9412</v>
      </c>
      <c r="Q10" s="24">
        <v>8724</v>
      </c>
      <c r="R10" s="24">
        <v>8633</v>
      </c>
      <c r="S10" s="24">
        <v>8490</v>
      </c>
      <c r="T10" s="24">
        <v>8667</v>
      </c>
      <c r="U10" s="24">
        <v>8932</v>
      </c>
      <c r="V10" s="24">
        <v>8743</v>
      </c>
      <c r="W10" s="24">
        <v>8053</v>
      </c>
      <c r="X10" s="24">
        <v>8004</v>
      </c>
      <c r="Y10" s="24">
        <v>7788</v>
      </c>
      <c r="Z10" s="24">
        <v>7586</v>
      </c>
      <c r="AA10" s="24">
        <v>7271</v>
      </c>
      <c r="AB10" s="64">
        <v>6387</v>
      </c>
      <c r="AC10" s="64">
        <v>6085</v>
      </c>
      <c r="AD10" s="64">
        <v>5876</v>
      </c>
      <c r="AE10" s="64">
        <v>5643</v>
      </c>
      <c r="AF10" s="64">
        <v>5302</v>
      </c>
      <c r="AG10" s="64">
        <v>5135</v>
      </c>
      <c r="AH10" s="64">
        <v>4675</v>
      </c>
      <c r="AI10" s="64">
        <v>4634</v>
      </c>
      <c r="AJ10" s="64">
        <v>4366</v>
      </c>
      <c r="AK10" s="64">
        <v>4215</v>
      </c>
      <c r="AL10" s="64">
        <v>4085</v>
      </c>
      <c r="AM10" s="64">
        <v>3868</v>
      </c>
      <c r="AN10" s="64">
        <v>3939</v>
      </c>
      <c r="AO10" s="64">
        <v>3172</v>
      </c>
      <c r="AP10" s="64">
        <v>2738</v>
      </c>
      <c r="AQ10" s="64">
        <v>2331</v>
      </c>
      <c r="AR10" s="64">
        <v>1621</v>
      </c>
      <c r="AS10" s="64">
        <v>1524</v>
      </c>
      <c r="AT10" s="24">
        <v>1626</v>
      </c>
      <c r="AU10" s="24">
        <v>1520</v>
      </c>
    </row>
    <row r="11" spans="1:47" ht="15.75" x14ac:dyDescent="0.25">
      <c r="A11" s="12" t="s">
        <v>16</v>
      </c>
      <c r="B11" s="22" t="s">
        <v>83</v>
      </c>
      <c r="C11" s="24">
        <v>16048</v>
      </c>
      <c r="D11" s="24">
        <v>15227</v>
      </c>
      <c r="E11" s="24">
        <v>14862</v>
      </c>
      <c r="F11" s="24">
        <v>14282</v>
      </c>
      <c r="G11" s="24">
        <v>13780</v>
      </c>
      <c r="H11" s="24">
        <v>14349</v>
      </c>
      <c r="I11" s="24">
        <v>14616</v>
      </c>
      <c r="J11" s="24">
        <v>13867</v>
      </c>
      <c r="K11" s="24">
        <v>13080</v>
      </c>
      <c r="L11" s="24">
        <v>13231</v>
      </c>
      <c r="M11" s="24">
        <v>14036</v>
      </c>
      <c r="N11" s="24">
        <v>13805</v>
      </c>
      <c r="O11" s="24">
        <v>12895</v>
      </c>
      <c r="P11" s="24">
        <v>12165</v>
      </c>
      <c r="Q11" s="24">
        <v>10994</v>
      </c>
      <c r="R11" s="24">
        <v>11402</v>
      </c>
      <c r="S11" s="24">
        <v>11123</v>
      </c>
      <c r="T11" s="24">
        <v>10710</v>
      </c>
      <c r="U11" s="24">
        <v>10920</v>
      </c>
      <c r="V11" s="24">
        <v>10743</v>
      </c>
      <c r="W11" s="24">
        <v>9989</v>
      </c>
      <c r="X11" s="24">
        <v>9771</v>
      </c>
      <c r="Y11" s="24">
        <v>9436</v>
      </c>
      <c r="Z11" s="24">
        <v>9185</v>
      </c>
      <c r="AA11" s="24">
        <v>8745</v>
      </c>
      <c r="AB11" s="24">
        <v>8708</v>
      </c>
      <c r="AC11" s="24">
        <v>8387</v>
      </c>
      <c r="AD11" s="24">
        <v>8197</v>
      </c>
      <c r="AE11" s="24">
        <v>7782</v>
      </c>
      <c r="AF11" s="24">
        <v>7464</v>
      </c>
      <c r="AG11" s="24">
        <v>6991</v>
      </c>
      <c r="AH11" s="24">
        <v>6341</v>
      </c>
      <c r="AI11" s="24">
        <v>6357</v>
      </c>
      <c r="AJ11" s="24">
        <v>6165</v>
      </c>
      <c r="AK11" s="24">
        <v>5747</v>
      </c>
      <c r="AL11" s="24">
        <v>5703</v>
      </c>
      <c r="AM11" s="24">
        <v>5401</v>
      </c>
      <c r="AN11" s="24">
        <v>5465</v>
      </c>
      <c r="AO11" s="24">
        <v>4592</v>
      </c>
      <c r="AP11" s="24">
        <v>4037</v>
      </c>
      <c r="AQ11" s="24">
        <v>3659</v>
      </c>
      <c r="AR11" s="24">
        <v>2477</v>
      </c>
      <c r="AS11" s="24">
        <v>2381</v>
      </c>
      <c r="AT11" s="24">
        <v>2544</v>
      </c>
      <c r="AU11" s="24">
        <v>2542</v>
      </c>
    </row>
    <row r="12" spans="1:47" ht="15.75" x14ac:dyDescent="0.25">
      <c r="A12" s="12" t="s">
        <v>17</v>
      </c>
      <c r="B12" s="22" t="s">
        <v>82</v>
      </c>
      <c r="C12" s="24">
        <v>371</v>
      </c>
      <c r="D12" s="24">
        <v>354</v>
      </c>
      <c r="E12" s="24">
        <v>342</v>
      </c>
      <c r="F12" s="24">
        <v>346</v>
      </c>
      <c r="G12" s="24">
        <v>302</v>
      </c>
      <c r="H12" s="24">
        <v>284</v>
      </c>
      <c r="I12" s="24">
        <v>298</v>
      </c>
      <c r="J12" s="24">
        <v>309</v>
      </c>
      <c r="K12" s="24">
        <v>305</v>
      </c>
      <c r="L12" s="24">
        <v>314</v>
      </c>
      <c r="M12" s="24">
        <v>309</v>
      </c>
      <c r="N12" s="24">
        <v>277</v>
      </c>
      <c r="O12" s="24">
        <v>259</v>
      </c>
      <c r="P12" s="24">
        <v>259</v>
      </c>
      <c r="Q12" s="24">
        <v>230</v>
      </c>
      <c r="R12" s="24">
        <v>217</v>
      </c>
      <c r="S12" s="24">
        <v>237</v>
      </c>
      <c r="T12" s="24">
        <v>205</v>
      </c>
      <c r="U12" s="24">
        <v>251</v>
      </c>
      <c r="V12" s="24">
        <v>223</v>
      </c>
      <c r="W12" s="24">
        <v>190</v>
      </c>
      <c r="X12" s="24">
        <v>204</v>
      </c>
      <c r="Y12" s="24">
        <v>218</v>
      </c>
      <c r="Z12" s="24">
        <v>203</v>
      </c>
      <c r="AA12" s="24">
        <v>216</v>
      </c>
      <c r="AB12" s="24">
        <v>193</v>
      </c>
      <c r="AC12" s="24">
        <v>188</v>
      </c>
      <c r="AD12" s="24">
        <v>210</v>
      </c>
      <c r="AE12" s="24">
        <v>184</v>
      </c>
      <c r="AF12" s="24">
        <v>163</v>
      </c>
      <c r="AG12" s="24">
        <v>140</v>
      </c>
      <c r="AH12" s="24">
        <v>133</v>
      </c>
      <c r="AI12" s="24">
        <v>114</v>
      </c>
      <c r="AJ12" s="24">
        <v>98</v>
      </c>
      <c r="AK12" s="24">
        <v>115</v>
      </c>
      <c r="AL12" s="24">
        <v>114</v>
      </c>
      <c r="AM12" s="24">
        <v>110</v>
      </c>
      <c r="AN12" s="24">
        <v>131</v>
      </c>
      <c r="AO12" s="24">
        <v>96</v>
      </c>
      <c r="AP12" s="24">
        <v>107</v>
      </c>
      <c r="AQ12" s="24">
        <v>105</v>
      </c>
      <c r="AR12" s="24">
        <v>81</v>
      </c>
      <c r="AS12" s="24">
        <v>92</v>
      </c>
      <c r="AT12" s="24">
        <v>107</v>
      </c>
      <c r="AU12" s="24">
        <v>97</v>
      </c>
    </row>
    <row r="13" spans="1:47" ht="15.75" x14ac:dyDescent="0.25">
      <c r="A13" s="12" t="s">
        <v>17</v>
      </c>
      <c r="B13" s="22" t="s">
        <v>153</v>
      </c>
      <c r="C13" s="24">
        <v>2649</v>
      </c>
      <c r="D13" s="24">
        <v>2433</v>
      </c>
      <c r="E13" s="24">
        <v>2558</v>
      </c>
      <c r="F13" s="24">
        <v>2707</v>
      </c>
      <c r="G13" s="24">
        <v>2158</v>
      </c>
      <c r="H13" s="24">
        <v>2065</v>
      </c>
      <c r="I13" s="24">
        <v>2220</v>
      </c>
      <c r="J13" s="24">
        <v>2211</v>
      </c>
      <c r="K13" s="24">
        <v>1915</v>
      </c>
      <c r="L13" s="24">
        <v>2075</v>
      </c>
      <c r="M13" s="24">
        <v>2139</v>
      </c>
      <c r="N13" s="24">
        <v>1893</v>
      </c>
      <c r="O13" s="24">
        <v>1764</v>
      </c>
      <c r="P13" s="24">
        <v>1682</v>
      </c>
      <c r="Q13" s="24">
        <v>1510</v>
      </c>
      <c r="R13" s="24">
        <v>1657</v>
      </c>
      <c r="S13" s="24">
        <v>1562</v>
      </c>
      <c r="T13" s="24">
        <v>1383</v>
      </c>
      <c r="U13" s="24">
        <v>1413</v>
      </c>
      <c r="V13" s="24">
        <v>1434</v>
      </c>
      <c r="W13" s="24">
        <v>1368</v>
      </c>
      <c r="X13" s="24">
        <v>1333</v>
      </c>
      <c r="Y13" s="24">
        <v>1283</v>
      </c>
      <c r="Z13" s="24">
        <v>1156</v>
      </c>
      <c r="AA13" s="24">
        <v>1106</v>
      </c>
      <c r="AB13" s="24">
        <v>1799</v>
      </c>
      <c r="AC13" s="24">
        <v>1738</v>
      </c>
      <c r="AD13" s="24">
        <v>1664</v>
      </c>
      <c r="AE13" s="24">
        <v>1531</v>
      </c>
      <c r="AF13" s="24">
        <v>1594</v>
      </c>
      <c r="AG13" s="24">
        <v>1615</v>
      </c>
      <c r="AH13" s="24">
        <v>1327</v>
      </c>
      <c r="AI13" s="24">
        <v>1224</v>
      </c>
      <c r="AJ13" s="24">
        <v>1245</v>
      </c>
      <c r="AK13" s="24">
        <v>1072</v>
      </c>
      <c r="AL13" s="24">
        <v>1060</v>
      </c>
      <c r="AM13" s="24">
        <v>1030</v>
      </c>
      <c r="AN13" s="24">
        <v>1009</v>
      </c>
      <c r="AO13" s="24">
        <v>929</v>
      </c>
      <c r="AP13" s="24">
        <v>951</v>
      </c>
      <c r="AQ13" s="24">
        <v>879</v>
      </c>
      <c r="AR13" s="24">
        <v>560</v>
      </c>
      <c r="AS13" s="24">
        <v>631</v>
      </c>
      <c r="AT13" s="24">
        <v>660</v>
      </c>
      <c r="AU13" s="24">
        <v>728</v>
      </c>
    </row>
    <row r="14" spans="1:47" ht="15.75" x14ac:dyDescent="0.25">
      <c r="A14" s="12" t="s">
        <v>17</v>
      </c>
      <c r="B14" s="22" t="s">
        <v>154</v>
      </c>
      <c r="C14" s="24">
        <v>3020</v>
      </c>
      <c r="D14" s="24">
        <v>2787</v>
      </c>
      <c r="E14" s="24">
        <v>2900</v>
      </c>
      <c r="F14" s="24">
        <v>3053</v>
      </c>
      <c r="G14" s="24">
        <v>2460</v>
      </c>
      <c r="H14" s="24">
        <v>2349</v>
      </c>
      <c r="I14" s="24">
        <v>2518</v>
      </c>
      <c r="J14" s="24">
        <v>2520</v>
      </c>
      <c r="K14" s="24">
        <v>2220</v>
      </c>
      <c r="L14" s="24">
        <v>2389</v>
      </c>
      <c r="M14" s="24">
        <v>2448</v>
      </c>
      <c r="N14" s="24">
        <v>2170</v>
      </c>
      <c r="O14" s="24">
        <v>2023</v>
      </c>
      <c r="P14" s="24">
        <v>1941</v>
      </c>
      <c r="Q14" s="24">
        <v>1740</v>
      </c>
      <c r="R14" s="24">
        <v>1874</v>
      </c>
      <c r="S14" s="24">
        <v>1799</v>
      </c>
      <c r="T14" s="24">
        <v>1588</v>
      </c>
      <c r="U14" s="24">
        <v>1664</v>
      </c>
      <c r="V14" s="24">
        <v>1657</v>
      </c>
      <c r="W14" s="24">
        <v>1558</v>
      </c>
      <c r="X14" s="24">
        <v>1537</v>
      </c>
      <c r="Y14" s="24">
        <v>1501</v>
      </c>
      <c r="Z14" s="24">
        <v>1359</v>
      </c>
      <c r="AA14" s="24">
        <v>1322</v>
      </c>
      <c r="AB14" s="24">
        <v>1992</v>
      </c>
      <c r="AC14" s="24">
        <v>1926</v>
      </c>
      <c r="AD14" s="24">
        <v>1874</v>
      </c>
      <c r="AE14" s="24">
        <v>1715</v>
      </c>
      <c r="AF14" s="24">
        <v>1757</v>
      </c>
      <c r="AG14" s="24">
        <v>1755</v>
      </c>
      <c r="AH14" s="24">
        <v>1460</v>
      </c>
      <c r="AI14" s="24">
        <v>1338</v>
      </c>
      <c r="AJ14" s="24">
        <v>1343</v>
      </c>
      <c r="AK14" s="24">
        <v>1187</v>
      </c>
      <c r="AL14" s="24">
        <v>1174</v>
      </c>
      <c r="AM14" s="24">
        <v>1140</v>
      </c>
      <c r="AN14" s="24">
        <v>1140</v>
      </c>
      <c r="AO14" s="24">
        <v>1025</v>
      </c>
      <c r="AP14" s="24">
        <v>1058</v>
      </c>
      <c r="AQ14" s="24">
        <v>984</v>
      </c>
      <c r="AR14" s="24">
        <v>641</v>
      </c>
      <c r="AS14" s="24">
        <v>723</v>
      </c>
      <c r="AT14" s="24">
        <v>767</v>
      </c>
      <c r="AU14" s="24">
        <v>825</v>
      </c>
    </row>
    <row r="15" spans="1:47" ht="16.5" customHeight="1" x14ac:dyDescent="0.25">
      <c r="A15" s="12" t="s">
        <v>17</v>
      </c>
      <c r="B15" s="22" t="s">
        <v>155</v>
      </c>
      <c r="C15" s="24">
        <v>3996</v>
      </c>
      <c r="D15" s="24">
        <v>3774</v>
      </c>
      <c r="E15" s="24">
        <v>3723</v>
      </c>
      <c r="F15" s="24">
        <v>3515</v>
      </c>
      <c r="G15" s="24">
        <v>3194</v>
      </c>
      <c r="H15" s="24">
        <v>3276</v>
      </c>
      <c r="I15" s="24">
        <v>3510</v>
      </c>
      <c r="J15" s="24">
        <v>3432</v>
      </c>
      <c r="K15" s="24">
        <v>3357</v>
      </c>
      <c r="L15" s="24">
        <v>3477</v>
      </c>
      <c r="M15" s="24">
        <v>4121</v>
      </c>
      <c r="N15" s="24">
        <v>4196</v>
      </c>
      <c r="O15" s="24">
        <v>4086</v>
      </c>
      <c r="P15" s="24">
        <v>3902</v>
      </c>
      <c r="Q15" s="24">
        <v>3951</v>
      </c>
      <c r="R15" s="24">
        <v>3492</v>
      </c>
      <c r="S15" s="24">
        <v>3612</v>
      </c>
      <c r="T15" s="24">
        <v>3775</v>
      </c>
      <c r="U15" s="24">
        <v>4062</v>
      </c>
      <c r="V15" s="24">
        <v>4119</v>
      </c>
      <c r="W15" s="24">
        <v>3868</v>
      </c>
      <c r="X15" s="24">
        <v>3823</v>
      </c>
      <c r="Y15" s="24">
        <v>3787</v>
      </c>
      <c r="Z15" s="24">
        <v>3799</v>
      </c>
      <c r="AA15" s="24">
        <v>3850</v>
      </c>
      <c r="AB15" s="24">
        <v>3194</v>
      </c>
      <c r="AC15" s="24">
        <v>3105</v>
      </c>
      <c r="AD15" s="24">
        <v>3000</v>
      </c>
      <c r="AE15" s="24">
        <v>2913</v>
      </c>
      <c r="AF15" s="24">
        <v>2925</v>
      </c>
      <c r="AG15" s="24">
        <v>2799</v>
      </c>
      <c r="AH15" s="24">
        <v>2491</v>
      </c>
      <c r="AI15" s="24">
        <v>2284</v>
      </c>
      <c r="AJ15" s="24">
        <v>2219</v>
      </c>
      <c r="AK15" s="24">
        <v>2033</v>
      </c>
      <c r="AL15" s="24">
        <v>1943</v>
      </c>
      <c r="AM15" s="24">
        <v>1929</v>
      </c>
      <c r="AN15" s="24">
        <v>1741</v>
      </c>
      <c r="AO15" s="24">
        <v>1481</v>
      </c>
      <c r="AP15" s="24">
        <v>1325</v>
      </c>
      <c r="AQ15" s="24">
        <v>1106</v>
      </c>
      <c r="AR15" s="24">
        <v>779</v>
      </c>
      <c r="AS15" s="24">
        <v>803</v>
      </c>
      <c r="AT15" s="24">
        <v>838</v>
      </c>
      <c r="AU15" s="24">
        <v>884</v>
      </c>
    </row>
    <row r="16" spans="1:47" ht="15.75" x14ac:dyDescent="0.25">
      <c r="A16" s="12" t="s">
        <v>17</v>
      </c>
      <c r="B16" s="22" t="s">
        <v>83</v>
      </c>
      <c r="C16" s="24">
        <v>7016</v>
      </c>
      <c r="D16" s="24">
        <v>6561</v>
      </c>
      <c r="E16" s="24">
        <v>6623</v>
      </c>
      <c r="F16" s="24">
        <v>6568</v>
      </c>
      <c r="G16" s="24">
        <v>5654</v>
      </c>
      <c r="H16" s="24">
        <v>5625</v>
      </c>
      <c r="I16" s="24">
        <v>6028</v>
      </c>
      <c r="J16" s="24">
        <v>5952</v>
      </c>
      <c r="K16" s="24">
        <v>5577</v>
      </c>
      <c r="L16" s="24">
        <v>5866</v>
      </c>
      <c r="M16" s="24">
        <v>6569</v>
      </c>
      <c r="N16" s="24">
        <v>6366</v>
      </c>
      <c r="O16" s="24">
        <v>6109</v>
      </c>
      <c r="P16" s="24">
        <v>5843</v>
      </c>
      <c r="Q16" s="24">
        <v>5691</v>
      </c>
      <c r="R16" s="24">
        <v>5366</v>
      </c>
      <c r="S16" s="24">
        <v>5411</v>
      </c>
      <c r="T16" s="24">
        <v>5363</v>
      </c>
      <c r="U16" s="24">
        <v>5726</v>
      </c>
      <c r="V16" s="24">
        <v>5776</v>
      </c>
      <c r="W16" s="24">
        <v>5426</v>
      </c>
      <c r="X16" s="24">
        <v>5360</v>
      </c>
      <c r="Y16" s="24">
        <v>5288</v>
      </c>
      <c r="Z16" s="24">
        <v>5158</v>
      </c>
      <c r="AA16" s="24">
        <v>5172</v>
      </c>
      <c r="AB16" s="24">
        <v>5211</v>
      </c>
      <c r="AC16" s="24">
        <v>5051</v>
      </c>
      <c r="AD16" s="24">
        <v>4913</v>
      </c>
      <c r="AE16" s="24">
        <v>4725</v>
      </c>
      <c r="AF16" s="24">
        <v>4695</v>
      </c>
      <c r="AG16" s="24">
        <v>4565</v>
      </c>
      <c r="AH16" s="24">
        <v>3954</v>
      </c>
      <c r="AI16" s="24">
        <v>3628</v>
      </c>
      <c r="AJ16" s="24">
        <v>3612</v>
      </c>
      <c r="AK16" s="24">
        <v>3227</v>
      </c>
      <c r="AL16" s="24">
        <v>3130</v>
      </c>
      <c r="AM16" s="24">
        <v>3076</v>
      </c>
      <c r="AN16" s="24">
        <v>2890</v>
      </c>
      <c r="AO16" s="24">
        <v>2526</v>
      </c>
      <c r="AP16" s="24">
        <v>2395</v>
      </c>
      <c r="AQ16" s="24">
        <v>2114</v>
      </c>
      <c r="AR16" s="24">
        <v>1420</v>
      </c>
      <c r="AS16" s="24">
        <v>1526</v>
      </c>
      <c r="AT16" s="24">
        <v>1605</v>
      </c>
      <c r="AU16" s="24">
        <v>1709</v>
      </c>
    </row>
    <row r="17" spans="1:47" ht="15.75" x14ac:dyDescent="0.25">
      <c r="A17" s="12" t="s">
        <v>18</v>
      </c>
      <c r="B17" s="22" t="s">
        <v>82</v>
      </c>
      <c r="C17" s="24">
        <v>728</v>
      </c>
      <c r="D17" s="24">
        <v>644</v>
      </c>
      <c r="E17" s="24">
        <v>610</v>
      </c>
      <c r="F17" s="24">
        <v>640</v>
      </c>
      <c r="G17" s="24">
        <v>568</v>
      </c>
      <c r="H17" s="24">
        <v>537</v>
      </c>
      <c r="I17" s="24">
        <v>550</v>
      </c>
      <c r="J17" s="24">
        <v>537</v>
      </c>
      <c r="K17" s="24">
        <v>517</v>
      </c>
      <c r="L17" s="24">
        <v>499</v>
      </c>
      <c r="M17" s="24">
        <v>496</v>
      </c>
      <c r="N17" s="24">
        <v>491</v>
      </c>
      <c r="O17" s="24">
        <v>443</v>
      </c>
      <c r="P17" s="24">
        <v>426</v>
      </c>
      <c r="Q17" s="24">
        <v>359</v>
      </c>
      <c r="R17" s="24">
        <v>319</v>
      </c>
      <c r="S17" s="24">
        <v>361</v>
      </c>
      <c r="T17" s="24">
        <v>316</v>
      </c>
      <c r="U17" s="24">
        <v>340</v>
      </c>
      <c r="V17" s="24">
        <v>339</v>
      </c>
      <c r="W17" s="24">
        <v>285</v>
      </c>
      <c r="X17" s="24">
        <v>297</v>
      </c>
      <c r="Y17" s="24">
        <v>309</v>
      </c>
      <c r="Z17" s="24">
        <v>274</v>
      </c>
      <c r="AA17" s="24">
        <v>301</v>
      </c>
      <c r="AB17" s="24">
        <v>283</v>
      </c>
      <c r="AC17" s="24">
        <v>264</v>
      </c>
      <c r="AD17" s="24">
        <v>293</v>
      </c>
      <c r="AE17" s="24">
        <v>255</v>
      </c>
      <c r="AF17" s="24">
        <v>245</v>
      </c>
      <c r="AG17" s="24">
        <v>196</v>
      </c>
      <c r="AH17" s="24">
        <v>189</v>
      </c>
      <c r="AI17" s="24">
        <v>175</v>
      </c>
      <c r="AJ17" s="24">
        <v>162</v>
      </c>
      <c r="AK17" s="24">
        <v>159</v>
      </c>
      <c r="AL17" s="24">
        <v>181</v>
      </c>
      <c r="AM17" s="24">
        <v>157</v>
      </c>
      <c r="AN17" s="24">
        <v>175</v>
      </c>
      <c r="AO17" s="24">
        <v>140</v>
      </c>
      <c r="AP17" s="24">
        <v>150</v>
      </c>
      <c r="AQ17" s="24">
        <v>157</v>
      </c>
      <c r="AR17" s="24">
        <v>131</v>
      </c>
      <c r="AS17" s="24">
        <v>134</v>
      </c>
      <c r="AT17" s="24">
        <v>151</v>
      </c>
      <c r="AU17" s="24">
        <v>151</v>
      </c>
    </row>
    <row r="18" spans="1:47" ht="15.75" x14ac:dyDescent="0.25">
      <c r="A18" s="12" t="s">
        <v>18</v>
      </c>
      <c r="B18" s="22" t="s">
        <v>153</v>
      </c>
      <c r="C18" s="24">
        <v>7536</v>
      </c>
      <c r="D18" s="24">
        <v>7218</v>
      </c>
      <c r="E18" s="24">
        <v>7265</v>
      </c>
      <c r="F18" s="24">
        <v>7421</v>
      </c>
      <c r="G18" s="24">
        <v>6429</v>
      </c>
      <c r="H18" s="24">
        <v>6547</v>
      </c>
      <c r="I18" s="24">
        <v>6507</v>
      </c>
      <c r="J18" s="24">
        <v>6182</v>
      </c>
      <c r="K18" s="24">
        <v>5568</v>
      </c>
      <c r="L18" s="24">
        <v>5602</v>
      </c>
      <c r="M18" s="24">
        <v>5814</v>
      </c>
      <c r="N18" s="24">
        <v>5237</v>
      </c>
      <c r="O18" s="24">
        <v>4724</v>
      </c>
      <c r="P18" s="24">
        <v>4268</v>
      </c>
      <c r="Q18" s="24">
        <v>3651</v>
      </c>
      <c r="R18" s="24">
        <v>4324</v>
      </c>
      <c r="S18" s="24">
        <v>4071</v>
      </c>
      <c r="T18" s="24">
        <v>3315</v>
      </c>
      <c r="U18" s="24">
        <v>3312</v>
      </c>
      <c r="V18" s="24">
        <v>3318</v>
      </c>
      <c r="W18" s="24">
        <v>3209</v>
      </c>
      <c r="X18" s="24">
        <v>3007</v>
      </c>
      <c r="Y18" s="24">
        <v>2840</v>
      </c>
      <c r="Z18" s="24">
        <v>2684</v>
      </c>
      <c r="AA18" s="24">
        <v>2495</v>
      </c>
      <c r="AB18" s="24">
        <v>3984</v>
      </c>
      <c r="AC18" s="24">
        <v>3926</v>
      </c>
      <c r="AD18" s="24">
        <v>3836</v>
      </c>
      <c r="AE18" s="24">
        <v>3528</v>
      </c>
      <c r="AF18" s="24">
        <v>3648</v>
      </c>
      <c r="AG18" s="24">
        <v>3405</v>
      </c>
      <c r="AH18" s="24">
        <v>2932</v>
      </c>
      <c r="AI18" s="24">
        <v>2870</v>
      </c>
      <c r="AJ18" s="24">
        <v>2924</v>
      </c>
      <c r="AK18" s="24">
        <v>2550</v>
      </c>
      <c r="AL18" s="24">
        <v>2585</v>
      </c>
      <c r="AM18" s="24">
        <v>2501</v>
      </c>
      <c r="AN18" s="24">
        <v>2479</v>
      </c>
      <c r="AO18" s="24">
        <v>2261</v>
      </c>
      <c r="AP18" s="24">
        <v>2184</v>
      </c>
      <c r="AQ18" s="24">
        <v>2081</v>
      </c>
      <c r="AR18" s="24">
        <v>1366</v>
      </c>
      <c r="AS18" s="24">
        <v>1446</v>
      </c>
      <c r="AT18" s="24">
        <v>1534</v>
      </c>
      <c r="AU18" s="24">
        <v>1696</v>
      </c>
    </row>
    <row r="19" spans="1:47" ht="15.75" x14ac:dyDescent="0.25">
      <c r="A19" s="12" t="s">
        <v>18</v>
      </c>
      <c r="B19" s="22" t="s">
        <v>154</v>
      </c>
      <c r="C19" s="24">
        <v>8264</v>
      </c>
      <c r="D19" s="24">
        <v>7862</v>
      </c>
      <c r="E19" s="24">
        <v>7875</v>
      </c>
      <c r="F19" s="24">
        <v>8061</v>
      </c>
      <c r="G19" s="24">
        <v>6997</v>
      </c>
      <c r="H19" s="24">
        <v>7084</v>
      </c>
      <c r="I19" s="24">
        <v>7057</v>
      </c>
      <c r="J19" s="24">
        <v>6719</v>
      </c>
      <c r="K19" s="24">
        <v>6085</v>
      </c>
      <c r="L19" s="24">
        <v>6101</v>
      </c>
      <c r="M19" s="24">
        <v>6310</v>
      </c>
      <c r="N19" s="24">
        <v>5728</v>
      </c>
      <c r="O19" s="24">
        <v>5167</v>
      </c>
      <c r="P19" s="24">
        <v>4694</v>
      </c>
      <c r="Q19" s="24">
        <v>4010</v>
      </c>
      <c r="R19" s="24">
        <v>4643</v>
      </c>
      <c r="S19" s="24">
        <v>4432</v>
      </c>
      <c r="T19" s="24">
        <v>3631</v>
      </c>
      <c r="U19" s="24">
        <v>3652</v>
      </c>
      <c r="V19" s="24">
        <v>3657</v>
      </c>
      <c r="W19" s="24">
        <v>3494</v>
      </c>
      <c r="X19" s="24">
        <v>3304</v>
      </c>
      <c r="Y19" s="24">
        <v>3149</v>
      </c>
      <c r="Z19" s="24">
        <v>2958</v>
      </c>
      <c r="AA19" s="24">
        <v>2796</v>
      </c>
      <c r="AB19" s="24">
        <v>4267</v>
      </c>
      <c r="AC19" s="24">
        <v>4190</v>
      </c>
      <c r="AD19" s="24">
        <v>4129</v>
      </c>
      <c r="AE19" s="24">
        <v>3783</v>
      </c>
      <c r="AF19" s="24">
        <v>3893</v>
      </c>
      <c r="AG19" s="24">
        <v>3601</v>
      </c>
      <c r="AH19" s="24">
        <v>3121</v>
      </c>
      <c r="AI19" s="24">
        <v>3045</v>
      </c>
      <c r="AJ19" s="24">
        <v>3086</v>
      </c>
      <c r="AK19" s="24">
        <v>2709</v>
      </c>
      <c r="AL19" s="24">
        <v>2766</v>
      </c>
      <c r="AM19" s="24">
        <v>2658</v>
      </c>
      <c r="AN19" s="24">
        <v>2654</v>
      </c>
      <c r="AO19" s="24">
        <v>2401</v>
      </c>
      <c r="AP19" s="24">
        <v>2334</v>
      </c>
      <c r="AQ19" s="24">
        <v>2238</v>
      </c>
      <c r="AR19" s="24">
        <v>1497</v>
      </c>
      <c r="AS19" s="24">
        <v>1580</v>
      </c>
      <c r="AT19" s="24">
        <v>1685</v>
      </c>
      <c r="AU19" s="24">
        <v>1847</v>
      </c>
    </row>
    <row r="20" spans="1:47" ht="17.25" customHeight="1" x14ac:dyDescent="0.25">
      <c r="A20" s="12" t="s">
        <v>18</v>
      </c>
      <c r="B20" s="22" t="s">
        <v>155</v>
      </c>
      <c r="C20" s="24">
        <v>14800</v>
      </c>
      <c r="D20" s="24">
        <v>13926</v>
      </c>
      <c r="E20" s="24">
        <v>13610</v>
      </c>
      <c r="F20" s="24">
        <v>12789</v>
      </c>
      <c r="G20" s="24">
        <v>12437</v>
      </c>
      <c r="H20" s="24">
        <v>12890</v>
      </c>
      <c r="I20" s="24">
        <v>13587</v>
      </c>
      <c r="J20" s="24">
        <v>13100</v>
      </c>
      <c r="K20" s="24">
        <v>12572</v>
      </c>
      <c r="L20" s="24">
        <v>12996</v>
      </c>
      <c r="M20" s="24">
        <v>14295</v>
      </c>
      <c r="N20" s="24">
        <v>14443</v>
      </c>
      <c r="O20" s="24">
        <v>13837</v>
      </c>
      <c r="P20" s="24">
        <v>13314</v>
      </c>
      <c r="Q20" s="24">
        <v>12675</v>
      </c>
      <c r="R20" s="24">
        <v>12125</v>
      </c>
      <c r="S20" s="24">
        <v>12102</v>
      </c>
      <c r="T20" s="24">
        <v>12442</v>
      </c>
      <c r="U20" s="24">
        <v>12994</v>
      </c>
      <c r="V20" s="24">
        <v>12862</v>
      </c>
      <c r="W20" s="24">
        <v>11921</v>
      </c>
      <c r="X20" s="24">
        <v>11827</v>
      </c>
      <c r="Y20" s="24">
        <v>11575</v>
      </c>
      <c r="Z20" s="24">
        <v>11385</v>
      </c>
      <c r="AA20" s="24">
        <v>11121</v>
      </c>
      <c r="AB20" s="24">
        <v>9582</v>
      </c>
      <c r="AC20" s="24">
        <v>9189</v>
      </c>
      <c r="AD20" s="24">
        <v>8876</v>
      </c>
      <c r="AE20" s="24">
        <v>8556</v>
      </c>
      <c r="AF20" s="24">
        <v>8227</v>
      </c>
      <c r="AG20" s="24">
        <v>7935</v>
      </c>
      <c r="AH20" s="24">
        <v>7166</v>
      </c>
      <c r="AI20" s="24">
        <v>6918</v>
      </c>
      <c r="AJ20" s="24">
        <v>6586</v>
      </c>
      <c r="AK20" s="24">
        <v>6248</v>
      </c>
      <c r="AL20" s="24">
        <v>6027</v>
      </c>
      <c r="AM20" s="24">
        <v>5797</v>
      </c>
      <c r="AN20" s="24">
        <v>5680</v>
      </c>
      <c r="AO20" s="24">
        <v>4654</v>
      </c>
      <c r="AP20" s="24">
        <v>4063</v>
      </c>
      <c r="AQ20" s="24">
        <v>3437</v>
      </c>
      <c r="AR20" s="24">
        <v>2400</v>
      </c>
      <c r="AS20" s="24">
        <v>2327</v>
      </c>
      <c r="AT20" s="24">
        <v>2464</v>
      </c>
      <c r="AU20" s="24">
        <v>2404</v>
      </c>
    </row>
    <row r="21" spans="1:47" ht="15.75" x14ac:dyDescent="0.25">
      <c r="A21" s="12" t="s">
        <v>18</v>
      </c>
      <c r="B21" s="22" t="s">
        <v>83</v>
      </c>
      <c r="C21" s="24">
        <v>23064</v>
      </c>
      <c r="D21" s="24">
        <v>21788</v>
      </c>
      <c r="E21" s="24">
        <v>21485</v>
      </c>
      <c r="F21" s="24">
        <v>20850</v>
      </c>
      <c r="G21" s="24">
        <v>19434</v>
      </c>
      <c r="H21" s="24">
        <v>19974</v>
      </c>
      <c r="I21" s="24">
        <v>20644</v>
      </c>
      <c r="J21" s="24">
        <v>19819</v>
      </c>
      <c r="K21" s="24">
        <v>18657</v>
      </c>
      <c r="L21" s="24">
        <v>19097</v>
      </c>
      <c r="M21" s="24">
        <v>20605</v>
      </c>
      <c r="N21" s="24">
        <v>20171</v>
      </c>
      <c r="O21" s="24">
        <v>19004</v>
      </c>
      <c r="P21" s="24">
        <v>18008</v>
      </c>
      <c r="Q21" s="24">
        <v>16685</v>
      </c>
      <c r="R21" s="24">
        <v>16768</v>
      </c>
      <c r="S21" s="24">
        <v>16534</v>
      </c>
      <c r="T21" s="24">
        <v>16073</v>
      </c>
      <c r="U21" s="24">
        <v>16646</v>
      </c>
      <c r="V21" s="24">
        <v>16519</v>
      </c>
      <c r="W21" s="24">
        <v>15415</v>
      </c>
      <c r="X21" s="24">
        <v>15131</v>
      </c>
      <c r="Y21" s="24">
        <v>14724</v>
      </c>
      <c r="Z21" s="24">
        <v>14343</v>
      </c>
      <c r="AA21" s="24">
        <v>13917</v>
      </c>
      <c r="AB21" s="24">
        <v>13919</v>
      </c>
      <c r="AC21" s="24">
        <v>13438</v>
      </c>
      <c r="AD21" s="24">
        <v>13110</v>
      </c>
      <c r="AE21" s="24">
        <v>12507</v>
      </c>
      <c r="AF21" s="24">
        <v>12159</v>
      </c>
      <c r="AG21" s="24">
        <v>11556</v>
      </c>
      <c r="AH21" s="24">
        <v>10295</v>
      </c>
      <c r="AI21" s="24">
        <v>9985</v>
      </c>
      <c r="AJ21" s="24">
        <v>9777</v>
      </c>
      <c r="AK21" s="24">
        <v>8974</v>
      </c>
      <c r="AL21" s="24">
        <v>8833</v>
      </c>
      <c r="AM21" s="24">
        <v>8477</v>
      </c>
      <c r="AN21" s="24">
        <v>8355</v>
      </c>
      <c r="AO21" s="24">
        <v>7118</v>
      </c>
      <c r="AP21" s="24">
        <v>6432</v>
      </c>
      <c r="AQ21" s="24">
        <v>5773</v>
      </c>
      <c r="AR21" s="24">
        <v>3897</v>
      </c>
      <c r="AS21" s="24">
        <v>3907</v>
      </c>
      <c r="AT21" s="24">
        <v>4149</v>
      </c>
      <c r="AU21" s="24">
        <v>4251</v>
      </c>
    </row>
    <row r="22" spans="1:47" ht="14.25" customHeight="1" x14ac:dyDescent="0.2">
      <c r="A22" s="22"/>
      <c r="B22" s="2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S22" s="24"/>
      <c r="AT22" s="24"/>
      <c r="AU22" s="24"/>
    </row>
    <row r="23" spans="1:47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3"/>
      <c r="Y23" s="23"/>
      <c r="Z23" s="23"/>
      <c r="AA23" s="17"/>
      <c r="AB23" s="23"/>
      <c r="AC23" s="23"/>
      <c r="AD23" s="17"/>
      <c r="AE23" s="17"/>
      <c r="AF23" s="17"/>
      <c r="AG23" s="17"/>
      <c r="AH23" s="17"/>
      <c r="AI23" s="17"/>
      <c r="AJ23" s="17"/>
    </row>
    <row r="26" spans="1:47" ht="11.25" customHeight="1" x14ac:dyDescent="0.2"/>
    <row r="27" spans="1:47" s="19" customFormat="1" x14ac:dyDescent="0.2"/>
    <row r="28" spans="1:47" s="19" customFormat="1" x14ac:dyDescent="0.2"/>
    <row r="31" spans="1:47" s="19" customFormat="1" ht="27" customHeight="1" x14ac:dyDescent="0.2"/>
    <row r="35" spans="46:50" ht="24.75" customHeight="1" x14ac:dyDescent="0.2"/>
    <row r="38" spans="46:50" ht="24.75" customHeight="1" x14ac:dyDescent="0.2"/>
    <row r="42" spans="46:50" s="19" customFormat="1" ht="24.75" customHeight="1" x14ac:dyDescent="0.2">
      <c r="AT42" s="1"/>
      <c r="AU42" s="1"/>
      <c r="AV42" s="1"/>
      <c r="AW42" s="1"/>
      <c r="AX42" s="1"/>
    </row>
    <row r="43" spans="46:50" ht="22.5" customHeight="1" x14ac:dyDescent="0.2"/>
    <row r="47" spans="46:50" ht="24" customHeight="1" x14ac:dyDescent="0.2"/>
    <row r="51" spans="46:52" ht="24.75" customHeight="1" x14ac:dyDescent="0.2"/>
    <row r="56" spans="46:52" s="19" customFormat="1" ht="24.75" customHeight="1" x14ac:dyDescent="0.2">
      <c r="AT56" s="1"/>
      <c r="AU56" s="1"/>
      <c r="AV56" s="1"/>
      <c r="AW56" s="1"/>
      <c r="AX56" s="1"/>
    </row>
    <row r="57" spans="46:52" ht="24.75" customHeight="1" x14ac:dyDescent="0.2"/>
    <row r="62" spans="46:52" s="19" customFormat="1" ht="19.5" customHeight="1" x14ac:dyDescent="0.2">
      <c r="AT62" s="1"/>
      <c r="AU62" s="1"/>
      <c r="AV62" s="1"/>
      <c r="AW62" s="1"/>
      <c r="AX62" s="1"/>
      <c r="AY62" s="1"/>
      <c r="AZ62" s="1"/>
    </row>
    <row r="63" spans="46:52" ht="27.75" customHeight="1" x14ac:dyDescent="0.2"/>
    <row r="66" s="1" customFormat="1" ht="22.5" customHeight="1" x14ac:dyDescent="0.2"/>
    <row r="69" s="19" customFormat="1" ht="24.75" customHeight="1" x14ac:dyDescent="0.2"/>
    <row r="70" s="1" customFormat="1" ht="6.75" customHeight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22" orientation="portrait" horizontalDpi="96" verticalDpi="300" r:id="rId1"/>
  <headerFooter alignWithMargins="0">
    <oddHeader>&amp;R&amp;"Arial,Bold"&amp;16REPORTED INJURY ROAD COLLISIONS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53"/>
  <sheetViews>
    <sheetView zoomScale="89" zoomScaleNormal="89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6" sqref="G6"/>
    </sheetView>
  </sheetViews>
  <sheetFormatPr defaultRowHeight="15" x14ac:dyDescent="0.2"/>
  <cols>
    <col min="1" max="1" width="25.5546875" style="17" customWidth="1"/>
    <col min="2" max="16384" width="8.88671875" style="17"/>
  </cols>
  <sheetData>
    <row r="1" spans="1:46" ht="15.75" x14ac:dyDescent="0.25">
      <c r="A1" s="3" t="s">
        <v>193</v>
      </c>
    </row>
    <row r="2" spans="1:46" x14ac:dyDescent="0.2">
      <c r="A2" s="38" t="s">
        <v>79</v>
      </c>
    </row>
    <row r="3" spans="1:46" x14ac:dyDescent="0.2">
      <c r="A3" s="39" t="s">
        <v>80</v>
      </c>
    </row>
    <row r="4" spans="1:46" x14ac:dyDescent="0.2">
      <c r="A4" s="17" t="s">
        <v>81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3"/>
      <c r="X4" s="23"/>
      <c r="Y4" s="23"/>
      <c r="AA4" s="23"/>
      <c r="AB4" s="23"/>
      <c r="AJ4" s="49"/>
      <c r="AK4" s="49"/>
      <c r="AL4" s="49"/>
      <c r="AM4" s="49"/>
      <c r="AN4" s="49"/>
      <c r="AO4" s="49"/>
      <c r="AP4" s="49"/>
      <c r="AQ4" s="49"/>
      <c r="AR4" s="49"/>
      <c r="AS4" s="49"/>
    </row>
    <row r="5" spans="1:46" ht="15.75" x14ac:dyDescent="0.25">
      <c r="A5" s="43" t="s">
        <v>126</v>
      </c>
      <c r="B5" s="43" t="s">
        <v>85</v>
      </c>
      <c r="C5" s="43" t="s">
        <v>86</v>
      </c>
      <c r="D5" s="43" t="s">
        <v>87</v>
      </c>
      <c r="E5" s="43" t="s">
        <v>88</v>
      </c>
      <c r="F5" s="43" t="s">
        <v>89</v>
      </c>
      <c r="G5" s="43" t="s">
        <v>90</v>
      </c>
      <c r="H5" s="43" t="s">
        <v>91</v>
      </c>
      <c r="I5" s="43" t="s">
        <v>92</v>
      </c>
      <c r="J5" s="43" t="s">
        <v>93</v>
      </c>
      <c r="K5" s="43" t="s">
        <v>94</v>
      </c>
      <c r="L5" s="43" t="s">
        <v>95</v>
      </c>
      <c r="M5" s="43" t="s">
        <v>96</v>
      </c>
      <c r="N5" s="43" t="s">
        <v>97</v>
      </c>
      <c r="O5" s="43" t="s">
        <v>98</v>
      </c>
      <c r="P5" s="43" t="s">
        <v>99</v>
      </c>
      <c r="Q5" s="43" t="s">
        <v>100</v>
      </c>
      <c r="R5" s="43" t="s">
        <v>101</v>
      </c>
      <c r="S5" s="43" t="s">
        <v>102</v>
      </c>
      <c r="T5" s="43" t="s">
        <v>103</v>
      </c>
      <c r="U5" s="43" t="s">
        <v>104</v>
      </c>
      <c r="V5" s="43" t="s">
        <v>105</v>
      </c>
      <c r="W5" s="43" t="s">
        <v>106</v>
      </c>
      <c r="X5" s="43" t="s">
        <v>107</v>
      </c>
      <c r="Y5" s="43" t="s">
        <v>108</v>
      </c>
      <c r="Z5" s="43" t="s">
        <v>109</v>
      </c>
      <c r="AA5" s="43" t="s">
        <v>110</v>
      </c>
      <c r="AB5" s="43" t="s">
        <v>111</v>
      </c>
      <c r="AC5" s="43" t="s">
        <v>112</v>
      </c>
      <c r="AD5" s="43" t="s">
        <v>113</v>
      </c>
      <c r="AE5" s="43" t="s">
        <v>114</v>
      </c>
      <c r="AF5" s="43" t="s">
        <v>115</v>
      </c>
      <c r="AG5" s="43" t="s">
        <v>116</v>
      </c>
      <c r="AH5" s="43" t="s">
        <v>117</v>
      </c>
      <c r="AI5" s="43" t="s">
        <v>118</v>
      </c>
      <c r="AJ5" s="43" t="s">
        <v>119</v>
      </c>
      <c r="AK5" s="43" t="s">
        <v>120</v>
      </c>
      <c r="AL5" s="43" t="s">
        <v>121</v>
      </c>
      <c r="AM5" s="43" t="s">
        <v>122</v>
      </c>
      <c r="AN5" s="43" t="s">
        <v>123</v>
      </c>
      <c r="AO5" s="43" t="s">
        <v>124</v>
      </c>
      <c r="AP5" s="43" t="s">
        <v>131</v>
      </c>
      <c r="AQ5" s="43" t="s">
        <v>146</v>
      </c>
      <c r="AR5" s="43" t="s">
        <v>157</v>
      </c>
      <c r="AS5" s="43" t="s">
        <v>183</v>
      </c>
      <c r="AT5" s="65" t="s">
        <v>202</v>
      </c>
    </row>
    <row r="6" spans="1:46" ht="15.75" x14ac:dyDescent="0.25">
      <c r="A6" s="43" t="s">
        <v>150</v>
      </c>
      <c r="B6" s="66">
        <v>1254</v>
      </c>
      <c r="C6" s="66">
        <v>1222</v>
      </c>
      <c r="D6" s="66">
        <v>1190</v>
      </c>
      <c r="E6" s="66">
        <v>1198</v>
      </c>
      <c r="F6" s="66">
        <v>1055</v>
      </c>
      <c r="G6" s="66">
        <v>1189</v>
      </c>
      <c r="H6" s="66">
        <v>1201</v>
      </c>
      <c r="I6" s="66">
        <v>1073</v>
      </c>
      <c r="J6" s="66">
        <v>1178</v>
      </c>
      <c r="K6" s="66">
        <v>1162</v>
      </c>
      <c r="L6" s="66">
        <v>1192</v>
      </c>
      <c r="M6" s="66">
        <v>1129</v>
      </c>
      <c r="N6" s="66">
        <v>1166</v>
      </c>
      <c r="O6" s="66">
        <v>1115</v>
      </c>
      <c r="P6" s="66">
        <v>933</v>
      </c>
      <c r="Q6" s="66">
        <v>872</v>
      </c>
      <c r="R6" s="66">
        <v>907</v>
      </c>
      <c r="S6" s="66">
        <v>875</v>
      </c>
      <c r="T6" s="66">
        <v>930</v>
      </c>
      <c r="U6" s="66">
        <v>863</v>
      </c>
      <c r="V6" s="66">
        <v>761</v>
      </c>
      <c r="W6" s="66">
        <v>764</v>
      </c>
      <c r="X6" s="66">
        <v>736</v>
      </c>
      <c r="Y6" s="66">
        <v>757</v>
      </c>
      <c r="Z6" s="66">
        <v>734</v>
      </c>
      <c r="AA6" s="66">
        <v>735</v>
      </c>
      <c r="AB6" s="66">
        <v>772</v>
      </c>
      <c r="AC6" s="66">
        <v>1108</v>
      </c>
      <c r="AD6" s="66">
        <v>1215</v>
      </c>
      <c r="AE6" s="66">
        <v>1400</v>
      </c>
      <c r="AF6" s="66">
        <v>1329</v>
      </c>
      <c r="AG6" s="66">
        <v>1090</v>
      </c>
      <c r="AH6" s="66">
        <v>1019</v>
      </c>
      <c r="AI6" s="66">
        <v>1047</v>
      </c>
      <c r="AJ6" s="66">
        <v>930</v>
      </c>
      <c r="AK6" s="66">
        <v>784</v>
      </c>
      <c r="AL6" s="66">
        <v>657</v>
      </c>
      <c r="AM6" s="66">
        <v>584</v>
      </c>
      <c r="AN6" s="66">
        <v>467</v>
      </c>
      <c r="AO6" s="66">
        <v>429</v>
      </c>
      <c r="AP6" s="66">
        <v>371</v>
      </c>
      <c r="AQ6" s="66">
        <v>221</v>
      </c>
      <c r="AR6" s="66">
        <v>229</v>
      </c>
      <c r="AS6" s="66">
        <v>245</v>
      </c>
      <c r="AT6" s="66">
        <v>274</v>
      </c>
    </row>
    <row r="7" spans="1:46" x14ac:dyDescent="0.2">
      <c r="A7" s="38" t="s">
        <v>25</v>
      </c>
      <c r="B7" s="67">
        <v>1155</v>
      </c>
      <c r="C7" s="67">
        <v>1093</v>
      </c>
      <c r="D7" s="67">
        <v>1068</v>
      </c>
      <c r="E7" s="67">
        <v>1088</v>
      </c>
      <c r="F7" s="67">
        <v>967</v>
      </c>
      <c r="G7" s="67">
        <v>980</v>
      </c>
      <c r="H7" s="67">
        <v>1014</v>
      </c>
      <c r="I7" s="67">
        <v>1023</v>
      </c>
      <c r="J7" s="67">
        <v>811</v>
      </c>
      <c r="K7" s="67">
        <v>762</v>
      </c>
      <c r="L7" s="67">
        <v>942</v>
      </c>
      <c r="M7" s="67">
        <v>937</v>
      </c>
      <c r="N7" s="67">
        <v>865</v>
      </c>
      <c r="O7" s="67">
        <v>843</v>
      </c>
      <c r="P7" s="67">
        <v>719</v>
      </c>
      <c r="Q7" s="67">
        <v>653</v>
      </c>
      <c r="R7" s="67">
        <v>647</v>
      </c>
      <c r="S7" s="67">
        <v>576</v>
      </c>
      <c r="T7" s="67">
        <v>594</v>
      </c>
      <c r="U7" s="67">
        <v>546</v>
      </c>
      <c r="V7" s="67">
        <v>479</v>
      </c>
      <c r="W7" s="67">
        <v>466</v>
      </c>
      <c r="X7" s="67">
        <v>408</v>
      </c>
      <c r="Y7" s="67">
        <v>398</v>
      </c>
      <c r="Z7" s="67">
        <v>366</v>
      </c>
      <c r="AA7" s="67">
        <v>369</v>
      </c>
      <c r="AB7" s="67">
        <v>431</v>
      </c>
      <c r="AC7" s="67">
        <v>393</v>
      </c>
      <c r="AD7" s="67">
        <v>408</v>
      </c>
      <c r="AE7" s="67">
        <v>514</v>
      </c>
      <c r="AF7" s="67">
        <v>445</v>
      </c>
      <c r="AG7" s="67">
        <v>350</v>
      </c>
      <c r="AH7" s="67">
        <v>364</v>
      </c>
      <c r="AI7" s="67">
        <v>385</v>
      </c>
      <c r="AJ7" s="67">
        <v>349</v>
      </c>
      <c r="AK7" s="67">
        <v>273</v>
      </c>
      <c r="AL7" s="67">
        <v>229</v>
      </c>
      <c r="AM7" s="67">
        <v>175</v>
      </c>
      <c r="AN7" s="67">
        <v>155</v>
      </c>
      <c r="AO7" s="67">
        <v>137</v>
      </c>
      <c r="AP7" s="67">
        <v>118</v>
      </c>
      <c r="AQ7" s="67">
        <v>72</v>
      </c>
      <c r="AR7" s="67">
        <v>61</v>
      </c>
      <c r="AS7" s="17">
        <v>67</v>
      </c>
      <c r="AT7" s="17">
        <v>93</v>
      </c>
    </row>
    <row r="8" spans="1:46" x14ac:dyDescent="0.2">
      <c r="A8" s="38" t="s">
        <v>35</v>
      </c>
      <c r="B8" s="67">
        <v>916</v>
      </c>
      <c r="C8" s="67">
        <v>899</v>
      </c>
      <c r="D8" s="67">
        <v>890</v>
      </c>
      <c r="E8" s="67">
        <v>899</v>
      </c>
      <c r="F8" s="67">
        <v>782</v>
      </c>
      <c r="G8" s="67">
        <v>888</v>
      </c>
      <c r="H8" s="67">
        <v>889</v>
      </c>
      <c r="I8" s="67">
        <v>821</v>
      </c>
      <c r="J8" s="67">
        <v>876</v>
      </c>
      <c r="K8" s="67">
        <v>889</v>
      </c>
      <c r="L8" s="67">
        <v>885</v>
      </c>
      <c r="M8" s="67">
        <v>846</v>
      </c>
      <c r="N8" s="67">
        <v>912</v>
      </c>
      <c r="O8" s="67">
        <v>834</v>
      </c>
      <c r="P8" s="67">
        <v>704</v>
      </c>
      <c r="Q8" s="67">
        <v>658</v>
      </c>
      <c r="R8" s="67">
        <v>700</v>
      </c>
      <c r="S8" s="67">
        <v>683</v>
      </c>
      <c r="T8" s="67">
        <v>693</v>
      </c>
      <c r="U8" s="67">
        <v>673</v>
      </c>
      <c r="V8" s="67">
        <v>598</v>
      </c>
      <c r="W8" s="67">
        <v>558</v>
      </c>
      <c r="X8" s="67">
        <v>559</v>
      </c>
      <c r="Y8" s="67">
        <v>585</v>
      </c>
      <c r="Z8" s="67">
        <v>556</v>
      </c>
      <c r="AA8" s="67">
        <v>558</v>
      </c>
      <c r="AB8" s="67">
        <v>606</v>
      </c>
      <c r="AC8" s="67">
        <v>552</v>
      </c>
      <c r="AD8" s="67">
        <v>632</v>
      </c>
      <c r="AE8" s="67">
        <v>692</v>
      </c>
      <c r="AF8" s="67">
        <v>687</v>
      </c>
      <c r="AG8" s="67">
        <v>599</v>
      </c>
      <c r="AH8" s="67">
        <v>518</v>
      </c>
      <c r="AI8" s="67">
        <v>533</v>
      </c>
      <c r="AJ8" s="67">
        <v>462</v>
      </c>
      <c r="AK8" s="67">
        <v>419</v>
      </c>
      <c r="AL8" s="67">
        <v>347</v>
      </c>
      <c r="AM8" s="67">
        <v>334</v>
      </c>
      <c r="AN8" s="67">
        <v>252</v>
      </c>
      <c r="AO8" s="67">
        <v>242</v>
      </c>
      <c r="AP8" s="67">
        <v>199</v>
      </c>
      <c r="AQ8" s="67">
        <v>118</v>
      </c>
      <c r="AR8" s="67">
        <v>140</v>
      </c>
      <c r="AS8" s="17">
        <v>141</v>
      </c>
      <c r="AT8" s="17">
        <v>144</v>
      </c>
    </row>
    <row r="9" spans="1:46" x14ac:dyDescent="0.2">
      <c r="A9" s="38" t="s">
        <v>36</v>
      </c>
      <c r="B9" s="67">
        <v>338</v>
      </c>
      <c r="C9" s="67">
        <v>323</v>
      </c>
      <c r="D9" s="67">
        <v>300</v>
      </c>
      <c r="E9" s="67">
        <v>299</v>
      </c>
      <c r="F9" s="67">
        <v>273</v>
      </c>
      <c r="G9" s="67">
        <v>301</v>
      </c>
      <c r="H9" s="67">
        <v>312</v>
      </c>
      <c r="I9" s="67">
        <v>252</v>
      </c>
      <c r="J9" s="67">
        <v>302</v>
      </c>
      <c r="K9" s="67">
        <v>273</v>
      </c>
      <c r="L9" s="67">
        <v>307</v>
      </c>
      <c r="M9" s="67">
        <v>283</v>
      </c>
      <c r="N9" s="67">
        <v>254</v>
      </c>
      <c r="O9" s="67">
        <v>281</v>
      </c>
      <c r="P9" s="67">
        <v>229</v>
      </c>
      <c r="Q9" s="67">
        <v>214</v>
      </c>
      <c r="R9" s="67">
        <v>207</v>
      </c>
      <c r="S9" s="67">
        <v>192</v>
      </c>
      <c r="T9" s="67">
        <v>237</v>
      </c>
      <c r="U9" s="67">
        <v>190</v>
      </c>
      <c r="V9" s="67">
        <v>163</v>
      </c>
      <c r="W9" s="67">
        <v>206</v>
      </c>
      <c r="X9" s="67">
        <v>177</v>
      </c>
      <c r="Y9" s="67">
        <v>172</v>
      </c>
      <c r="Z9" s="67">
        <v>178</v>
      </c>
      <c r="AA9" s="67">
        <v>177</v>
      </c>
      <c r="AB9" s="67">
        <v>166</v>
      </c>
      <c r="AC9" s="67">
        <v>163</v>
      </c>
      <c r="AD9" s="67">
        <v>175</v>
      </c>
      <c r="AE9" s="67">
        <v>194</v>
      </c>
      <c r="AF9" s="67">
        <v>197</v>
      </c>
      <c r="AG9" s="67">
        <v>141</v>
      </c>
      <c r="AH9" s="67">
        <v>137</v>
      </c>
      <c r="AI9" s="67">
        <v>129</v>
      </c>
      <c r="AJ9" s="67">
        <v>119</v>
      </c>
      <c r="AK9" s="67">
        <v>92</v>
      </c>
      <c r="AL9" s="67">
        <v>81</v>
      </c>
      <c r="AM9" s="67">
        <v>75</v>
      </c>
      <c r="AN9" s="67">
        <v>60</v>
      </c>
      <c r="AO9" s="67">
        <v>50</v>
      </c>
      <c r="AP9" s="67">
        <v>54</v>
      </c>
      <c r="AQ9" s="67">
        <v>31</v>
      </c>
      <c r="AR9" s="67">
        <v>28</v>
      </c>
      <c r="AS9" s="17">
        <v>37</v>
      </c>
      <c r="AT9" s="17">
        <v>37</v>
      </c>
    </row>
    <row r="10" spans="1:46" ht="15.75" x14ac:dyDescent="0.25">
      <c r="A10" s="43" t="s">
        <v>1</v>
      </c>
      <c r="B10" s="66">
        <v>1984</v>
      </c>
      <c r="C10" s="66">
        <v>1741</v>
      </c>
      <c r="D10" s="66">
        <v>1647</v>
      </c>
      <c r="E10" s="66">
        <v>1625</v>
      </c>
      <c r="F10" s="66">
        <v>1475</v>
      </c>
      <c r="G10" s="66">
        <v>1500</v>
      </c>
      <c r="H10" s="66">
        <v>1586</v>
      </c>
      <c r="I10" s="66">
        <v>1503</v>
      </c>
      <c r="J10" s="66">
        <v>1318</v>
      </c>
      <c r="K10" s="66">
        <v>1384</v>
      </c>
      <c r="L10" s="66">
        <v>1491</v>
      </c>
      <c r="M10" s="66">
        <v>1569</v>
      </c>
      <c r="N10" s="66">
        <v>1489</v>
      </c>
      <c r="O10" s="66">
        <v>1383</v>
      </c>
      <c r="P10" s="66">
        <v>1367</v>
      </c>
      <c r="Q10" s="66">
        <v>1369</v>
      </c>
      <c r="R10" s="66">
        <v>1302</v>
      </c>
      <c r="S10" s="66">
        <v>1310</v>
      </c>
      <c r="T10" s="66">
        <v>1282</v>
      </c>
      <c r="U10" s="66">
        <v>1258</v>
      </c>
      <c r="V10" s="66">
        <v>1257</v>
      </c>
      <c r="W10" s="66">
        <v>1174</v>
      </c>
      <c r="X10" s="66">
        <v>1233</v>
      </c>
      <c r="Y10" s="66">
        <v>1168</v>
      </c>
      <c r="Z10" s="66">
        <v>1047</v>
      </c>
      <c r="AA10" s="66">
        <v>1072</v>
      </c>
      <c r="AB10" s="66">
        <v>977</v>
      </c>
      <c r="AC10" s="66">
        <v>1021</v>
      </c>
      <c r="AD10" s="66">
        <v>927</v>
      </c>
      <c r="AE10" s="66">
        <v>931</v>
      </c>
      <c r="AF10" s="66">
        <v>909</v>
      </c>
      <c r="AG10" s="66">
        <v>741</v>
      </c>
      <c r="AH10" s="66">
        <v>750</v>
      </c>
      <c r="AI10" s="66">
        <v>742</v>
      </c>
      <c r="AJ10" s="66">
        <v>642</v>
      </c>
      <c r="AK10" s="66">
        <v>533</v>
      </c>
      <c r="AL10" s="66">
        <v>472</v>
      </c>
      <c r="AM10" s="66">
        <v>421</v>
      </c>
      <c r="AN10" s="66">
        <v>459</v>
      </c>
      <c r="AO10" s="66">
        <v>406</v>
      </c>
      <c r="AP10" s="66">
        <v>356</v>
      </c>
      <c r="AQ10" s="66">
        <v>404</v>
      </c>
      <c r="AR10" s="66">
        <v>385</v>
      </c>
      <c r="AS10" s="66">
        <v>389</v>
      </c>
      <c r="AT10" s="66">
        <v>380</v>
      </c>
    </row>
    <row r="11" spans="1:46" x14ac:dyDescent="0.2">
      <c r="A11" s="38" t="s">
        <v>37</v>
      </c>
      <c r="B11" s="67">
        <v>470</v>
      </c>
      <c r="C11" s="67">
        <v>432</v>
      </c>
      <c r="D11" s="67">
        <v>420</v>
      </c>
      <c r="E11" s="67">
        <v>509</v>
      </c>
      <c r="F11" s="67">
        <v>390</v>
      </c>
      <c r="G11" s="67">
        <v>387</v>
      </c>
      <c r="H11" s="67">
        <v>394</v>
      </c>
      <c r="I11" s="67">
        <v>389</v>
      </c>
      <c r="J11" s="67">
        <v>372</v>
      </c>
      <c r="K11" s="67">
        <v>365</v>
      </c>
      <c r="L11" s="67">
        <v>390</v>
      </c>
      <c r="M11" s="67">
        <v>453</v>
      </c>
      <c r="N11" s="67">
        <v>432</v>
      </c>
      <c r="O11" s="67">
        <v>402</v>
      </c>
      <c r="P11" s="67">
        <v>404</v>
      </c>
      <c r="Q11" s="67">
        <v>379</v>
      </c>
      <c r="R11" s="67">
        <v>351</v>
      </c>
      <c r="S11" s="67">
        <v>358</v>
      </c>
      <c r="T11" s="67">
        <v>376</v>
      </c>
      <c r="U11" s="67">
        <v>368</v>
      </c>
      <c r="V11" s="67">
        <v>338</v>
      </c>
      <c r="W11" s="67">
        <v>329</v>
      </c>
      <c r="X11" s="67">
        <v>321</v>
      </c>
      <c r="Y11" s="67">
        <v>363</v>
      </c>
      <c r="Z11" s="67">
        <v>271</v>
      </c>
      <c r="AA11" s="67">
        <v>315</v>
      </c>
      <c r="AB11" s="67">
        <v>306</v>
      </c>
      <c r="AC11" s="67">
        <v>280</v>
      </c>
      <c r="AD11" s="67">
        <v>284</v>
      </c>
      <c r="AE11" s="67">
        <v>286</v>
      </c>
      <c r="AF11" s="67">
        <v>232</v>
      </c>
      <c r="AG11" s="67">
        <v>192</v>
      </c>
      <c r="AH11" s="67">
        <v>220</v>
      </c>
      <c r="AI11" s="67">
        <v>202</v>
      </c>
      <c r="AJ11" s="67">
        <v>178</v>
      </c>
      <c r="AK11" s="67">
        <v>141</v>
      </c>
      <c r="AL11" s="67">
        <v>145</v>
      </c>
      <c r="AM11" s="67">
        <v>111</v>
      </c>
      <c r="AN11" s="67">
        <v>135</v>
      </c>
      <c r="AO11" s="67">
        <v>126</v>
      </c>
      <c r="AP11" s="67">
        <v>98</v>
      </c>
      <c r="AQ11" s="67">
        <v>128</v>
      </c>
      <c r="AR11" s="67">
        <v>122</v>
      </c>
      <c r="AS11" s="17">
        <v>96</v>
      </c>
      <c r="AT11" s="17">
        <v>102</v>
      </c>
    </row>
    <row r="12" spans="1:46" x14ac:dyDescent="0.2">
      <c r="A12" s="38" t="s">
        <v>38</v>
      </c>
      <c r="B12" s="67">
        <v>704</v>
      </c>
      <c r="C12" s="67">
        <v>648</v>
      </c>
      <c r="D12" s="67">
        <v>566</v>
      </c>
      <c r="E12" s="67">
        <v>467</v>
      </c>
      <c r="F12" s="67">
        <v>473</v>
      </c>
      <c r="G12" s="67">
        <v>495</v>
      </c>
      <c r="H12" s="67">
        <v>536</v>
      </c>
      <c r="I12" s="67">
        <v>471</v>
      </c>
      <c r="J12" s="67">
        <v>412</v>
      </c>
      <c r="K12" s="67">
        <v>437</v>
      </c>
      <c r="L12" s="67">
        <v>509</v>
      </c>
      <c r="M12" s="67">
        <v>474</v>
      </c>
      <c r="N12" s="67">
        <v>460</v>
      </c>
      <c r="O12" s="67">
        <v>455</v>
      </c>
      <c r="P12" s="67">
        <v>433</v>
      </c>
      <c r="Q12" s="67">
        <v>454</v>
      </c>
      <c r="R12" s="67">
        <v>457</v>
      </c>
      <c r="S12" s="67">
        <v>419</v>
      </c>
      <c r="T12" s="67">
        <v>401</v>
      </c>
      <c r="U12" s="67">
        <v>369</v>
      </c>
      <c r="V12" s="67">
        <v>387</v>
      </c>
      <c r="W12" s="67">
        <v>367</v>
      </c>
      <c r="X12" s="67">
        <v>396</v>
      </c>
      <c r="Y12" s="67">
        <v>359</v>
      </c>
      <c r="Z12" s="67">
        <v>316</v>
      </c>
      <c r="AA12" s="67">
        <v>326</v>
      </c>
      <c r="AB12" s="67">
        <v>270</v>
      </c>
      <c r="AC12" s="67">
        <v>332</v>
      </c>
      <c r="AD12" s="67">
        <v>253</v>
      </c>
      <c r="AE12" s="67">
        <v>270</v>
      </c>
      <c r="AF12" s="67">
        <v>281</v>
      </c>
      <c r="AG12" s="67">
        <v>219</v>
      </c>
      <c r="AH12" s="67">
        <v>237</v>
      </c>
      <c r="AI12" s="67">
        <v>227</v>
      </c>
      <c r="AJ12" s="67">
        <v>185</v>
      </c>
      <c r="AK12" s="67">
        <v>168</v>
      </c>
      <c r="AL12" s="67">
        <v>126</v>
      </c>
      <c r="AM12" s="67">
        <v>135</v>
      </c>
      <c r="AN12" s="67">
        <v>120</v>
      </c>
      <c r="AO12" s="67">
        <v>96</v>
      </c>
      <c r="AP12" s="67">
        <v>130</v>
      </c>
      <c r="AQ12" s="67">
        <v>147</v>
      </c>
      <c r="AR12" s="67">
        <v>114</v>
      </c>
      <c r="AS12" s="17">
        <v>136</v>
      </c>
      <c r="AT12" s="17">
        <v>139</v>
      </c>
    </row>
    <row r="13" spans="1:46" x14ac:dyDescent="0.2">
      <c r="A13" s="38" t="s">
        <v>39</v>
      </c>
      <c r="B13" s="67">
        <v>810</v>
      </c>
      <c r="C13" s="67">
        <v>661</v>
      </c>
      <c r="D13" s="67">
        <v>661</v>
      </c>
      <c r="E13" s="67">
        <v>649</v>
      </c>
      <c r="F13" s="67">
        <v>612</v>
      </c>
      <c r="G13" s="67">
        <v>618</v>
      </c>
      <c r="H13" s="67">
        <v>656</v>
      </c>
      <c r="I13" s="67">
        <v>643</v>
      </c>
      <c r="J13" s="67">
        <v>534</v>
      </c>
      <c r="K13" s="67">
        <v>582</v>
      </c>
      <c r="L13" s="67">
        <v>592</v>
      </c>
      <c r="M13" s="67">
        <v>642</v>
      </c>
      <c r="N13" s="67">
        <v>597</v>
      </c>
      <c r="O13" s="67">
        <v>526</v>
      </c>
      <c r="P13" s="67">
        <v>530</v>
      </c>
      <c r="Q13" s="67">
        <v>536</v>
      </c>
      <c r="R13" s="67">
        <v>494</v>
      </c>
      <c r="S13" s="67">
        <v>533</v>
      </c>
      <c r="T13" s="67">
        <v>505</v>
      </c>
      <c r="U13" s="67">
        <v>521</v>
      </c>
      <c r="V13" s="67">
        <v>532</v>
      </c>
      <c r="W13" s="67">
        <v>478</v>
      </c>
      <c r="X13" s="67">
        <v>516</v>
      </c>
      <c r="Y13" s="67">
        <v>446</v>
      </c>
      <c r="Z13" s="67">
        <v>460</v>
      </c>
      <c r="AA13" s="67">
        <v>431</v>
      </c>
      <c r="AB13" s="67">
        <v>401</v>
      </c>
      <c r="AC13" s="67">
        <v>409</v>
      </c>
      <c r="AD13" s="67">
        <v>390</v>
      </c>
      <c r="AE13" s="67">
        <v>375</v>
      </c>
      <c r="AF13" s="67">
        <v>396</v>
      </c>
      <c r="AG13" s="67">
        <v>330</v>
      </c>
      <c r="AH13" s="67">
        <v>293</v>
      </c>
      <c r="AI13" s="67">
        <v>313</v>
      </c>
      <c r="AJ13" s="67">
        <v>279</v>
      </c>
      <c r="AK13" s="67">
        <v>224</v>
      </c>
      <c r="AL13" s="67">
        <v>201</v>
      </c>
      <c r="AM13" s="67">
        <v>175</v>
      </c>
      <c r="AN13" s="67">
        <v>204</v>
      </c>
      <c r="AO13" s="67">
        <v>184</v>
      </c>
      <c r="AP13" s="67">
        <v>128</v>
      </c>
      <c r="AQ13" s="67">
        <v>129</v>
      </c>
      <c r="AR13" s="67">
        <v>149</v>
      </c>
      <c r="AS13" s="17">
        <v>157</v>
      </c>
      <c r="AT13" s="17">
        <v>139</v>
      </c>
    </row>
    <row r="14" spans="1:46" ht="15.75" x14ac:dyDescent="0.25">
      <c r="A14" s="43" t="s">
        <v>26</v>
      </c>
      <c r="B14" s="66">
        <v>892</v>
      </c>
      <c r="C14" s="66">
        <v>911</v>
      </c>
      <c r="D14" s="66">
        <v>834</v>
      </c>
      <c r="E14" s="66">
        <v>789</v>
      </c>
      <c r="F14" s="66">
        <v>726</v>
      </c>
      <c r="G14" s="66">
        <v>748</v>
      </c>
      <c r="H14" s="66">
        <v>835</v>
      </c>
      <c r="I14" s="66">
        <v>767</v>
      </c>
      <c r="J14" s="66">
        <v>777</v>
      </c>
      <c r="K14" s="66">
        <v>776</v>
      </c>
      <c r="L14" s="66">
        <v>860</v>
      </c>
      <c r="M14" s="66">
        <v>885</v>
      </c>
      <c r="N14" s="66">
        <v>838</v>
      </c>
      <c r="O14" s="66">
        <v>709</v>
      </c>
      <c r="P14" s="66">
        <v>695</v>
      </c>
      <c r="Q14" s="66">
        <v>672</v>
      </c>
      <c r="R14" s="66">
        <v>635</v>
      </c>
      <c r="S14" s="66">
        <v>644</v>
      </c>
      <c r="T14" s="66">
        <v>641</v>
      </c>
      <c r="U14" s="66">
        <v>650</v>
      </c>
      <c r="V14" s="66">
        <v>593</v>
      </c>
      <c r="W14" s="66">
        <v>559</v>
      </c>
      <c r="X14" s="66">
        <v>543</v>
      </c>
      <c r="Y14" s="66">
        <v>533</v>
      </c>
      <c r="Z14" s="66">
        <v>545</v>
      </c>
      <c r="AA14" s="66">
        <v>545</v>
      </c>
      <c r="AB14" s="66">
        <v>550</v>
      </c>
      <c r="AC14" s="66">
        <v>535</v>
      </c>
      <c r="AD14" s="66">
        <v>469</v>
      </c>
      <c r="AE14" s="66">
        <v>436</v>
      </c>
      <c r="AF14" s="66">
        <v>455</v>
      </c>
      <c r="AG14" s="66">
        <v>436</v>
      </c>
      <c r="AH14" s="66">
        <v>377</v>
      </c>
      <c r="AI14" s="66">
        <v>344</v>
      </c>
      <c r="AJ14" s="66">
        <v>350</v>
      </c>
      <c r="AK14" s="66">
        <v>304</v>
      </c>
      <c r="AL14" s="66">
        <v>346</v>
      </c>
      <c r="AM14" s="66">
        <v>306</v>
      </c>
      <c r="AN14" s="66">
        <v>288</v>
      </c>
      <c r="AO14" s="66">
        <v>241</v>
      </c>
      <c r="AP14" s="66">
        <v>217</v>
      </c>
      <c r="AQ14" s="66">
        <v>126</v>
      </c>
      <c r="AR14" s="66">
        <v>135</v>
      </c>
      <c r="AS14" s="66">
        <v>117</v>
      </c>
      <c r="AT14" s="66">
        <v>160</v>
      </c>
    </row>
    <row r="15" spans="1:46" x14ac:dyDescent="0.2">
      <c r="A15" s="38" t="s">
        <v>40</v>
      </c>
      <c r="B15" s="67">
        <v>339</v>
      </c>
      <c r="C15" s="67">
        <v>448</v>
      </c>
      <c r="D15" s="67">
        <v>451</v>
      </c>
      <c r="E15" s="67">
        <v>443</v>
      </c>
      <c r="F15" s="67">
        <v>409</v>
      </c>
      <c r="G15" s="67">
        <v>396</v>
      </c>
      <c r="H15" s="67">
        <v>496</v>
      </c>
      <c r="I15" s="67">
        <v>456</v>
      </c>
      <c r="J15" s="67">
        <v>466</v>
      </c>
      <c r="K15" s="67">
        <v>444</v>
      </c>
      <c r="L15" s="67">
        <v>501</v>
      </c>
      <c r="M15" s="67">
        <v>496</v>
      </c>
      <c r="N15" s="67">
        <v>478</v>
      </c>
      <c r="O15" s="67">
        <v>405</v>
      </c>
      <c r="P15" s="67">
        <v>376</v>
      </c>
      <c r="Q15" s="67">
        <v>370</v>
      </c>
      <c r="R15" s="67">
        <v>325</v>
      </c>
      <c r="S15" s="67">
        <v>375</v>
      </c>
      <c r="T15" s="67">
        <v>363</v>
      </c>
      <c r="U15" s="67">
        <v>341</v>
      </c>
      <c r="V15" s="67">
        <v>360</v>
      </c>
      <c r="W15" s="67">
        <v>299</v>
      </c>
      <c r="X15" s="67">
        <v>296</v>
      </c>
      <c r="Y15" s="67">
        <v>290</v>
      </c>
      <c r="Z15" s="67">
        <v>316</v>
      </c>
      <c r="AA15" s="67">
        <v>299</v>
      </c>
      <c r="AB15" s="67">
        <v>323</v>
      </c>
      <c r="AC15" s="67">
        <v>310</v>
      </c>
      <c r="AD15" s="67">
        <v>268</v>
      </c>
      <c r="AE15" s="67">
        <v>288</v>
      </c>
      <c r="AF15" s="67">
        <v>282</v>
      </c>
      <c r="AG15" s="67">
        <v>275</v>
      </c>
      <c r="AH15" s="67">
        <v>232</v>
      </c>
      <c r="AI15" s="67">
        <v>211</v>
      </c>
      <c r="AJ15" s="67">
        <v>208</v>
      </c>
      <c r="AK15" s="67">
        <v>193</v>
      </c>
      <c r="AL15" s="67">
        <v>227</v>
      </c>
      <c r="AM15" s="67">
        <v>178</v>
      </c>
      <c r="AN15" s="67">
        <v>174</v>
      </c>
      <c r="AO15" s="67">
        <v>156</v>
      </c>
      <c r="AP15" s="67">
        <v>142</v>
      </c>
      <c r="AQ15" s="67">
        <v>81</v>
      </c>
      <c r="AR15" s="67">
        <v>92</v>
      </c>
      <c r="AS15" s="17">
        <v>78</v>
      </c>
      <c r="AT15" s="17">
        <v>105</v>
      </c>
    </row>
    <row r="16" spans="1:46" x14ac:dyDescent="0.2">
      <c r="A16" s="38" t="s">
        <v>41</v>
      </c>
      <c r="B16" s="67">
        <v>553</v>
      </c>
      <c r="C16" s="67">
        <v>463</v>
      </c>
      <c r="D16" s="67">
        <v>383</v>
      </c>
      <c r="E16" s="67">
        <v>346</v>
      </c>
      <c r="F16" s="67">
        <v>317</v>
      </c>
      <c r="G16" s="67">
        <v>352</v>
      </c>
      <c r="H16" s="67">
        <v>339</v>
      </c>
      <c r="I16" s="67">
        <v>311</v>
      </c>
      <c r="J16" s="67">
        <v>311</v>
      </c>
      <c r="K16" s="67">
        <v>332</v>
      </c>
      <c r="L16" s="67">
        <v>359</v>
      </c>
      <c r="M16" s="67">
        <v>389</v>
      </c>
      <c r="N16" s="67">
        <v>360</v>
      </c>
      <c r="O16" s="67">
        <v>304</v>
      </c>
      <c r="P16" s="67">
        <v>319</v>
      </c>
      <c r="Q16" s="67">
        <v>302</v>
      </c>
      <c r="R16" s="67">
        <v>310</v>
      </c>
      <c r="S16" s="67">
        <v>269</v>
      </c>
      <c r="T16" s="67">
        <v>278</v>
      </c>
      <c r="U16" s="67">
        <v>309</v>
      </c>
      <c r="V16" s="67">
        <v>233</v>
      </c>
      <c r="W16" s="67">
        <v>260</v>
      </c>
      <c r="X16" s="67">
        <v>247</v>
      </c>
      <c r="Y16" s="67">
        <v>243</v>
      </c>
      <c r="Z16" s="67">
        <v>229</v>
      </c>
      <c r="AA16" s="67">
        <v>246</v>
      </c>
      <c r="AB16" s="67">
        <v>227</v>
      </c>
      <c r="AC16" s="67">
        <v>225</v>
      </c>
      <c r="AD16" s="67">
        <v>201</v>
      </c>
      <c r="AE16" s="67">
        <v>148</v>
      </c>
      <c r="AF16" s="67">
        <v>173</v>
      </c>
      <c r="AG16" s="67">
        <v>161</v>
      </c>
      <c r="AH16" s="67">
        <v>145</v>
      </c>
      <c r="AI16" s="67">
        <v>133</v>
      </c>
      <c r="AJ16" s="67">
        <v>142</v>
      </c>
      <c r="AK16" s="67">
        <v>111</v>
      </c>
      <c r="AL16" s="67">
        <v>119</v>
      </c>
      <c r="AM16" s="67">
        <v>128</v>
      </c>
      <c r="AN16" s="67">
        <v>114</v>
      </c>
      <c r="AO16" s="67">
        <v>85</v>
      </c>
      <c r="AP16" s="67">
        <v>75</v>
      </c>
      <c r="AQ16" s="67">
        <v>45</v>
      </c>
      <c r="AR16" s="67">
        <v>43</v>
      </c>
      <c r="AS16" s="17">
        <v>39</v>
      </c>
      <c r="AT16" s="17">
        <v>55</v>
      </c>
    </row>
    <row r="17" spans="1:46" ht="15.75" x14ac:dyDescent="0.25">
      <c r="A17" s="43" t="s">
        <v>27</v>
      </c>
      <c r="B17" s="66">
        <v>1142</v>
      </c>
      <c r="C17" s="66">
        <v>1053</v>
      </c>
      <c r="D17" s="66">
        <v>949</v>
      </c>
      <c r="E17" s="66">
        <v>989</v>
      </c>
      <c r="F17" s="66">
        <v>886</v>
      </c>
      <c r="G17" s="66">
        <v>903</v>
      </c>
      <c r="H17" s="66">
        <v>891</v>
      </c>
      <c r="I17" s="66">
        <v>976</v>
      </c>
      <c r="J17" s="66">
        <v>767</v>
      </c>
      <c r="K17" s="66">
        <v>861</v>
      </c>
      <c r="L17" s="66">
        <v>946</v>
      </c>
      <c r="M17" s="66">
        <v>933</v>
      </c>
      <c r="N17" s="66">
        <v>789</v>
      </c>
      <c r="O17" s="66">
        <v>754</v>
      </c>
      <c r="P17" s="66">
        <v>739</v>
      </c>
      <c r="Q17" s="66">
        <v>816</v>
      </c>
      <c r="R17" s="66">
        <v>726</v>
      </c>
      <c r="S17" s="66">
        <v>748</v>
      </c>
      <c r="T17" s="66">
        <v>872</v>
      </c>
      <c r="U17" s="66">
        <v>798</v>
      </c>
      <c r="V17" s="66">
        <v>735</v>
      </c>
      <c r="W17" s="66">
        <v>671</v>
      </c>
      <c r="X17" s="66">
        <v>636</v>
      </c>
      <c r="Y17" s="66">
        <v>746</v>
      </c>
      <c r="Z17" s="66">
        <v>759</v>
      </c>
      <c r="AA17" s="66">
        <v>683</v>
      </c>
      <c r="AB17" s="66">
        <v>657</v>
      </c>
      <c r="AC17" s="66">
        <v>701</v>
      </c>
      <c r="AD17" s="66">
        <v>675</v>
      </c>
      <c r="AE17" s="66">
        <v>680</v>
      </c>
      <c r="AF17" s="66">
        <v>634</v>
      </c>
      <c r="AG17" s="66">
        <v>538</v>
      </c>
      <c r="AH17" s="66">
        <v>545</v>
      </c>
      <c r="AI17" s="66">
        <v>568</v>
      </c>
      <c r="AJ17" s="66">
        <v>556</v>
      </c>
      <c r="AK17" s="66">
        <v>460</v>
      </c>
      <c r="AL17" s="66">
        <v>508</v>
      </c>
      <c r="AM17" s="66">
        <v>481</v>
      </c>
      <c r="AN17" s="66">
        <v>405</v>
      </c>
      <c r="AO17" s="66">
        <v>327</v>
      </c>
      <c r="AP17" s="66">
        <v>291</v>
      </c>
      <c r="AQ17" s="66">
        <v>188</v>
      </c>
      <c r="AR17" s="66">
        <v>202</v>
      </c>
      <c r="AS17" s="66">
        <v>199</v>
      </c>
      <c r="AT17" s="66">
        <v>225</v>
      </c>
    </row>
    <row r="18" spans="1:46" x14ac:dyDescent="0.2">
      <c r="A18" s="38" t="s">
        <v>42</v>
      </c>
      <c r="B18" s="67">
        <v>159</v>
      </c>
      <c r="C18" s="67">
        <v>147</v>
      </c>
      <c r="D18" s="67">
        <v>132</v>
      </c>
      <c r="E18" s="67">
        <v>115</v>
      </c>
      <c r="F18" s="67">
        <v>120</v>
      </c>
      <c r="G18" s="67">
        <v>114</v>
      </c>
      <c r="H18" s="67">
        <v>104</v>
      </c>
      <c r="I18" s="67">
        <v>148</v>
      </c>
      <c r="J18" s="67">
        <v>114</v>
      </c>
      <c r="K18" s="67">
        <v>125</v>
      </c>
      <c r="L18" s="67">
        <v>120</v>
      </c>
      <c r="M18" s="67">
        <v>116</v>
      </c>
      <c r="N18" s="67">
        <v>108</v>
      </c>
      <c r="O18" s="67">
        <v>92</v>
      </c>
      <c r="P18" s="67">
        <v>100</v>
      </c>
      <c r="Q18" s="67">
        <v>116</v>
      </c>
      <c r="R18" s="67">
        <v>95</v>
      </c>
      <c r="S18" s="67">
        <v>98</v>
      </c>
      <c r="T18" s="67">
        <v>122</v>
      </c>
      <c r="U18" s="67">
        <v>108</v>
      </c>
      <c r="V18" s="67">
        <v>97</v>
      </c>
      <c r="W18" s="67">
        <v>93</v>
      </c>
      <c r="X18" s="67">
        <v>82</v>
      </c>
      <c r="Y18" s="67">
        <v>97</v>
      </c>
      <c r="Z18" s="67">
        <v>106</v>
      </c>
      <c r="AA18" s="67">
        <v>86</v>
      </c>
      <c r="AB18" s="67">
        <v>83</v>
      </c>
      <c r="AC18" s="67">
        <v>102</v>
      </c>
      <c r="AD18" s="67">
        <v>88</v>
      </c>
      <c r="AE18" s="67">
        <v>85</v>
      </c>
      <c r="AF18" s="67">
        <v>77</v>
      </c>
      <c r="AG18" s="67">
        <v>69</v>
      </c>
      <c r="AH18" s="67">
        <v>64</v>
      </c>
      <c r="AI18" s="67">
        <v>84</v>
      </c>
      <c r="AJ18" s="67">
        <v>69</v>
      </c>
      <c r="AK18" s="67">
        <v>62</v>
      </c>
      <c r="AL18" s="67">
        <v>62</v>
      </c>
      <c r="AM18" s="67">
        <v>69</v>
      </c>
      <c r="AN18" s="67">
        <v>48</v>
      </c>
      <c r="AO18" s="67">
        <v>34</v>
      </c>
      <c r="AP18" s="67">
        <v>36</v>
      </c>
      <c r="AQ18" s="67">
        <v>23</v>
      </c>
      <c r="AR18" s="67">
        <v>19</v>
      </c>
      <c r="AS18" s="17">
        <v>25</v>
      </c>
      <c r="AT18" s="17">
        <v>22</v>
      </c>
    </row>
    <row r="19" spans="1:46" x14ac:dyDescent="0.2">
      <c r="A19" s="38" t="s">
        <v>43</v>
      </c>
      <c r="B19" s="67">
        <v>571</v>
      </c>
      <c r="C19" s="67">
        <v>505</v>
      </c>
      <c r="D19" s="67">
        <v>449</v>
      </c>
      <c r="E19" s="67">
        <v>494</v>
      </c>
      <c r="F19" s="67">
        <v>426</v>
      </c>
      <c r="G19" s="67">
        <v>445</v>
      </c>
      <c r="H19" s="67">
        <v>426</v>
      </c>
      <c r="I19" s="67">
        <v>484</v>
      </c>
      <c r="J19" s="67">
        <v>385</v>
      </c>
      <c r="K19" s="67">
        <v>418</v>
      </c>
      <c r="L19" s="67">
        <v>474</v>
      </c>
      <c r="M19" s="67">
        <v>468</v>
      </c>
      <c r="N19" s="67">
        <v>413</v>
      </c>
      <c r="O19" s="67">
        <v>380</v>
      </c>
      <c r="P19" s="67">
        <v>373</v>
      </c>
      <c r="Q19" s="67">
        <v>377</v>
      </c>
      <c r="R19" s="67">
        <v>319</v>
      </c>
      <c r="S19" s="67">
        <v>364</v>
      </c>
      <c r="T19" s="67">
        <v>396</v>
      </c>
      <c r="U19" s="67">
        <v>363</v>
      </c>
      <c r="V19" s="67">
        <v>338</v>
      </c>
      <c r="W19" s="67">
        <v>317</v>
      </c>
      <c r="X19" s="67">
        <v>298</v>
      </c>
      <c r="Y19" s="67">
        <v>344</v>
      </c>
      <c r="Z19" s="67">
        <v>349</v>
      </c>
      <c r="AA19" s="67">
        <v>308</v>
      </c>
      <c r="AB19" s="67">
        <v>310</v>
      </c>
      <c r="AC19" s="67">
        <v>285</v>
      </c>
      <c r="AD19" s="67">
        <v>297</v>
      </c>
      <c r="AE19" s="67">
        <v>310</v>
      </c>
      <c r="AF19" s="67">
        <v>303</v>
      </c>
      <c r="AG19" s="67">
        <v>240</v>
      </c>
      <c r="AH19" s="67">
        <v>261</v>
      </c>
      <c r="AI19" s="67">
        <v>270</v>
      </c>
      <c r="AJ19" s="67">
        <v>248</v>
      </c>
      <c r="AK19" s="67">
        <v>229</v>
      </c>
      <c r="AL19" s="67">
        <v>250</v>
      </c>
      <c r="AM19" s="67">
        <v>235</v>
      </c>
      <c r="AN19" s="67">
        <v>216</v>
      </c>
      <c r="AO19" s="67">
        <v>166</v>
      </c>
      <c r="AP19" s="67">
        <v>129</v>
      </c>
      <c r="AQ19" s="67">
        <v>85</v>
      </c>
      <c r="AR19" s="67">
        <v>108</v>
      </c>
      <c r="AS19" s="17">
        <v>82</v>
      </c>
      <c r="AT19" s="17">
        <v>117</v>
      </c>
    </row>
    <row r="20" spans="1:46" x14ac:dyDescent="0.2">
      <c r="A20" s="38" t="s">
        <v>44</v>
      </c>
      <c r="B20" s="67">
        <v>412</v>
      </c>
      <c r="C20" s="67">
        <v>401</v>
      </c>
      <c r="D20" s="67">
        <v>368</v>
      </c>
      <c r="E20" s="67">
        <v>380</v>
      </c>
      <c r="F20" s="67">
        <v>340</v>
      </c>
      <c r="G20" s="67">
        <v>344</v>
      </c>
      <c r="H20" s="67">
        <v>361</v>
      </c>
      <c r="I20" s="67">
        <v>344</v>
      </c>
      <c r="J20" s="67">
        <v>268</v>
      </c>
      <c r="K20" s="67">
        <v>318</v>
      </c>
      <c r="L20" s="67">
        <v>352</v>
      </c>
      <c r="M20" s="67">
        <v>349</v>
      </c>
      <c r="N20" s="67">
        <v>268</v>
      </c>
      <c r="O20" s="67">
        <v>282</v>
      </c>
      <c r="P20" s="67">
        <v>266</v>
      </c>
      <c r="Q20" s="67">
        <v>323</v>
      </c>
      <c r="R20" s="67">
        <v>312</v>
      </c>
      <c r="S20" s="67">
        <v>286</v>
      </c>
      <c r="T20" s="67">
        <v>354</v>
      </c>
      <c r="U20" s="67">
        <v>327</v>
      </c>
      <c r="V20" s="67">
        <v>300</v>
      </c>
      <c r="W20" s="67">
        <v>261</v>
      </c>
      <c r="X20" s="67">
        <v>256</v>
      </c>
      <c r="Y20" s="67">
        <v>305</v>
      </c>
      <c r="Z20" s="67">
        <v>304</v>
      </c>
      <c r="AA20" s="67">
        <v>289</v>
      </c>
      <c r="AB20" s="67">
        <v>264</v>
      </c>
      <c r="AC20" s="67">
        <v>314</v>
      </c>
      <c r="AD20" s="67">
        <v>290</v>
      </c>
      <c r="AE20" s="67">
        <v>285</v>
      </c>
      <c r="AF20" s="67">
        <v>254</v>
      </c>
      <c r="AG20" s="67">
        <v>229</v>
      </c>
      <c r="AH20" s="67">
        <v>220</v>
      </c>
      <c r="AI20" s="67">
        <v>214</v>
      </c>
      <c r="AJ20" s="67">
        <v>239</v>
      </c>
      <c r="AK20" s="67">
        <v>169</v>
      </c>
      <c r="AL20" s="67">
        <v>196</v>
      </c>
      <c r="AM20" s="67">
        <v>177</v>
      </c>
      <c r="AN20" s="67">
        <v>141</v>
      </c>
      <c r="AO20" s="67">
        <v>127</v>
      </c>
      <c r="AP20" s="67">
        <v>126</v>
      </c>
      <c r="AQ20" s="67">
        <v>80</v>
      </c>
      <c r="AR20" s="67">
        <v>75</v>
      </c>
      <c r="AS20" s="17">
        <v>92</v>
      </c>
      <c r="AT20" s="17">
        <v>86</v>
      </c>
    </row>
    <row r="21" spans="1:46" ht="15.75" x14ac:dyDescent="0.25">
      <c r="A21" s="43" t="s">
        <v>15</v>
      </c>
      <c r="B21" s="66">
        <v>702</v>
      </c>
      <c r="C21" s="66">
        <v>665</v>
      </c>
      <c r="D21" s="66">
        <v>637</v>
      </c>
      <c r="E21" s="66">
        <v>607</v>
      </c>
      <c r="F21" s="66">
        <v>549</v>
      </c>
      <c r="G21" s="66">
        <v>500</v>
      </c>
      <c r="H21" s="66">
        <v>502</v>
      </c>
      <c r="I21" s="66">
        <v>581</v>
      </c>
      <c r="J21" s="66">
        <v>555</v>
      </c>
      <c r="K21" s="66">
        <v>521</v>
      </c>
      <c r="L21" s="66">
        <v>590</v>
      </c>
      <c r="M21" s="66">
        <v>598</v>
      </c>
      <c r="N21" s="66">
        <v>629</v>
      </c>
      <c r="O21" s="66">
        <v>499</v>
      </c>
      <c r="P21" s="66">
        <v>497</v>
      </c>
      <c r="Q21" s="66">
        <v>479</v>
      </c>
      <c r="R21" s="66">
        <v>411</v>
      </c>
      <c r="S21" s="66">
        <v>392</v>
      </c>
      <c r="T21" s="66">
        <v>424</v>
      </c>
      <c r="U21" s="66">
        <v>458</v>
      </c>
      <c r="V21" s="66">
        <v>388</v>
      </c>
      <c r="W21" s="66">
        <v>421</v>
      </c>
      <c r="X21" s="66">
        <v>436</v>
      </c>
      <c r="Y21" s="66">
        <v>425</v>
      </c>
      <c r="Z21" s="66">
        <v>447</v>
      </c>
      <c r="AA21" s="66">
        <v>440</v>
      </c>
      <c r="AB21" s="66">
        <v>497</v>
      </c>
      <c r="AC21" s="66">
        <v>443</v>
      </c>
      <c r="AD21" s="66">
        <v>475</v>
      </c>
      <c r="AE21" s="66">
        <v>419</v>
      </c>
      <c r="AF21" s="66">
        <v>388</v>
      </c>
      <c r="AG21" s="66">
        <v>360</v>
      </c>
      <c r="AH21" s="66">
        <v>319</v>
      </c>
      <c r="AI21" s="66">
        <v>320</v>
      </c>
      <c r="AJ21" s="66">
        <v>303</v>
      </c>
      <c r="AK21" s="66">
        <v>311</v>
      </c>
      <c r="AL21" s="66">
        <v>278</v>
      </c>
      <c r="AM21" s="66">
        <v>269</v>
      </c>
      <c r="AN21" s="66">
        <v>236</v>
      </c>
      <c r="AO21" s="66">
        <v>259</v>
      </c>
      <c r="AP21" s="66">
        <v>199</v>
      </c>
      <c r="AQ21" s="66">
        <v>119</v>
      </c>
      <c r="AR21" s="66">
        <v>148</v>
      </c>
      <c r="AS21" s="3">
        <v>190</v>
      </c>
      <c r="AT21" s="3">
        <v>187</v>
      </c>
    </row>
    <row r="22" spans="1:46" ht="15.75" x14ac:dyDescent="0.25">
      <c r="A22" s="43" t="s">
        <v>28</v>
      </c>
      <c r="B22" s="66">
        <v>1512</v>
      </c>
      <c r="C22" s="66">
        <v>1419</v>
      </c>
      <c r="D22" s="66">
        <v>1391</v>
      </c>
      <c r="E22" s="66">
        <v>1376</v>
      </c>
      <c r="F22" s="66">
        <v>1339</v>
      </c>
      <c r="G22" s="66">
        <v>1350</v>
      </c>
      <c r="H22" s="66">
        <v>1405</v>
      </c>
      <c r="I22" s="66">
        <v>1291</v>
      </c>
      <c r="J22" s="66">
        <v>1256</v>
      </c>
      <c r="K22" s="66">
        <v>1305</v>
      </c>
      <c r="L22" s="66">
        <v>1394</v>
      </c>
      <c r="M22" s="66">
        <v>1342</v>
      </c>
      <c r="N22" s="66">
        <v>1222</v>
      </c>
      <c r="O22" s="66">
        <v>1184</v>
      </c>
      <c r="P22" s="66">
        <v>1054</v>
      </c>
      <c r="Q22" s="66">
        <v>1076</v>
      </c>
      <c r="R22" s="66">
        <v>1122</v>
      </c>
      <c r="S22" s="66">
        <v>1007</v>
      </c>
      <c r="T22" s="66">
        <v>1047</v>
      </c>
      <c r="U22" s="66">
        <v>1004</v>
      </c>
      <c r="V22" s="66">
        <v>1031</v>
      </c>
      <c r="W22" s="66">
        <v>958</v>
      </c>
      <c r="X22" s="66">
        <v>971</v>
      </c>
      <c r="Y22" s="66">
        <v>943</v>
      </c>
      <c r="Z22" s="66">
        <v>891</v>
      </c>
      <c r="AA22" s="66">
        <v>934</v>
      </c>
      <c r="AB22" s="66">
        <v>853</v>
      </c>
      <c r="AC22" s="66">
        <v>807</v>
      </c>
      <c r="AD22" s="66">
        <v>766</v>
      </c>
      <c r="AE22" s="66">
        <v>698</v>
      </c>
      <c r="AF22" s="66">
        <v>706</v>
      </c>
      <c r="AG22" s="66">
        <v>576</v>
      </c>
      <c r="AH22" s="66">
        <v>653</v>
      </c>
      <c r="AI22" s="66">
        <v>580</v>
      </c>
      <c r="AJ22" s="66">
        <v>540</v>
      </c>
      <c r="AK22" s="66">
        <v>543</v>
      </c>
      <c r="AL22" s="66">
        <v>590</v>
      </c>
      <c r="AM22" s="66">
        <v>570</v>
      </c>
      <c r="AN22" s="66">
        <v>453</v>
      </c>
      <c r="AO22" s="66">
        <v>435</v>
      </c>
      <c r="AP22" s="66">
        <v>354</v>
      </c>
      <c r="AQ22" s="66">
        <v>257</v>
      </c>
      <c r="AR22" s="66">
        <v>232</v>
      </c>
      <c r="AS22" s="66">
        <v>254</v>
      </c>
      <c r="AT22" s="66">
        <v>269</v>
      </c>
    </row>
    <row r="23" spans="1:46" x14ac:dyDescent="0.2">
      <c r="A23" s="38" t="s">
        <v>45</v>
      </c>
      <c r="B23" s="67">
        <v>460</v>
      </c>
      <c r="C23" s="67">
        <v>441</v>
      </c>
      <c r="D23" s="67">
        <v>432</v>
      </c>
      <c r="E23" s="67">
        <v>413</v>
      </c>
      <c r="F23" s="67">
        <v>436</v>
      </c>
      <c r="G23" s="67">
        <v>411</v>
      </c>
      <c r="H23" s="67">
        <v>440</v>
      </c>
      <c r="I23" s="67">
        <v>435</v>
      </c>
      <c r="J23" s="67">
        <v>433</v>
      </c>
      <c r="K23" s="67">
        <v>426</v>
      </c>
      <c r="L23" s="67">
        <v>469</v>
      </c>
      <c r="M23" s="67">
        <v>475</v>
      </c>
      <c r="N23" s="67">
        <v>421</v>
      </c>
      <c r="O23" s="67">
        <v>353</v>
      </c>
      <c r="P23" s="67">
        <v>346</v>
      </c>
      <c r="Q23" s="67">
        <v>354</v>
      </c>
      <c r="R23" s="67">
        <v>348</v>
      </c>
      <c r="S23" s="67">
        <v>353</v>
      </c>
      <c r="T23" s="67">
        <v>330</v>
      </c>
      <c r="U23" s="67">
        <v>334</v>
      </c>
      <c r="V23" s="67">
        <v>334</v>
      </c>
      <c r="W23" s="67">
        <v>293</v>
      </c>
      <c r="X23" s="67">
        <v>323</v>
      </c>
      <c r="Y23" s="67">
        <v>313</v>
      </c>
      <c r="Z23" s="67">
        <v>272</v>
      </c>
      <c r="AA23" s="67">
        <v>308</v>
      </c>
      <c r="AB23" s="67">
        <v>261</v>
      </c>
      <c r="AC23" s="67">
        <v>256</v>
      </c>
      <c r="AD23" s="67">
        <v>240</v>
      </c>
      <c r="AE23" s="67">
        <v>230</v>
      </c>
      <c r="AF23" s="67">
        <v>215</v>
      </c>
      <c r="AG23" s="67">
        <v>201</v>
      </c>
      <c r="AH23" s="67">
        <v>204</v>
      </c>
      <c r="AI23" s="67">
        <v>173</v>
      </c>
      <c r="AJ23" s="67">
        <v>162</v>
      </c>
      <c r="AK23" s="67">
        <v>164</v>
      </c>
      <c r="AL23" s="67">
        <v>205</v>
      </c>
      <c r="AM23" s="67">
        <v>179</v>
      </c>
      <c r="AN23" s="67">
        <v>131</v>
      </c>
      <c r="AO23" s="67">
        <v>163</v>
      </c>
      <c r="AP23" s="67">
        <v>103</v>
      </c>
      <c r="AQ23" s="67">
        <v>87</v>
      </c>
      <c r="AR23" s="67">
        <v>70</v>
      </c>
      <c r="AS23" s="17">
        <v>88</v>
      </c>
      <c r="AT23" s="17">
        <v>103</v>
      </c>
    </row>
    <row r="24" spans="1:46" x14ac:dyDescent="0.2">
      <c r="A24" s="38" t="s">
        <v>46</v>
      </c>
      <c r="B24" s="67">
        <v>529</v>
      </c>
      <c r="C24" s="67">
        <v>513</v>
      </c>
      <c r="D24" s="67">
        <v>449</v>
      </c>
      <c r="E24" s="67">
        <v>470</v>
      </c>
      <c r="F24" s="67">
        <v>462</v>
      </c>
      <c r="G24" s="67">
        <v>452</v>
      </c>
      <c r="H24" s="67">
        <v>487</v>
      </c>
      <c r="I24" s="67">
        <v>406</v>
      </c>
      <c r="J24" s="67">
        <v>439</v>
      </c>
      <c r="K24" s="67">
        <v>460</v>
      </c>
      <c r="L24" s="67">
        <v>492</v>
      </c>
      <c r="M24" s="67">
        <v>450</v>
      </c>
      <c r="N24" s="67">
        <v>424</v>
      </c>
      <c r="O24" s="67">
        <v>433</v>
      </c>
      <c r="P24" s="67">
        <v>394</v>
      </c>
      <c r="Q24" s="67">
        <v>373</v>
      </c>
      <c r="R24" s="67">
        <v>424</v>
      </c>
      <c r="S24" s="67">
        <v>355</v>
      </c>
      <c r="T24" s="67">
        <v>385</v>
      </c>
      <c r="U24" s="67">
        <v>361</v>
      </c>
      <c r="V24" s="67">
        <v>360</v>
      </c>
      <c r="W24" s="67">
        <v>329</v>
      </c>
      <c r="X24" s="67">
        <v>322</v>
      </c>
      <c r="Y24" s="67">
        <v>330</v>
      </c>
      <c r="Z24" s="67">
        <v>319</v>
      </c>
      <c r="AA24" s="67">
        <v>353</v>
      </c>
      <c r="AB24" s="67">
        <v>308</v>
      </c>
      <c r="AC24" s="67">
        <v>280</v>
      </c>
      <c r="AD24" s="67">
        <v>264</v>
      </c>
      <c r="AE24" s="67">
        <v>248</v>
      </c>
      <c r="AF24" s="67">
        <v>225</v>
      </c>
      <c r="AG24" s="67">
        <v>177</v>
      </c>
      <c r="AH24" s="67">
        <v>230</v>
      </c>
      <c r="AI24" s="67">
        <v>205</v>
      </c>
      <c r="AJ24" s="67">
        <v>188</v>
      </c>
      <c r="AK24" s="67">
        <v>179</v>
      </c>
      <c r="AL24" s="67">
        <v>192</v>
      </c>
      <c r="AM24" s="67">
        <v>186</v>
      </c>
      <c r="AN24" s="67">
        <v>165</v>
      </c>
      <c r="AO24" s="67">
        <v>147</v>
      </c>
      <c r="AP24" s="67">
        <v>129</v>
      </c>
      <c r="AQ24" s="67">
        <v>93</v>
      </c>
      <c r="AR24" s="67">
        <v>91</v>
      </c>
      <c r="AS24" s="17">
        <v>95</v>
      </c>
      <c r="AT24" s="17">
        <v>99</v>
      </c>
    </row>
    <row r="25" spans="1:46" x14ac:dyDescent="0.2">
      <c r="A25" s="38" t="s">
        <v>47</v>
      </c>
      <c r="B25" s="67">
        <v>523</v>
      </c>
      <c r="C25" s="67">
        <v>465</v>
      </c>
      <c r="D25" s="67">
        <v>510</v>
      </c>
      <c r="E25" s="67">
        <v>493</v>
      </c>
      <c r="F25" s="67">
        <v>441</v>
      </c>
      <c r="G25" s="67">
        <v>487</v>
      </c>
      <c r="H25" s="67">
        <v>478</v>
      </c>
      <c r="I25" s="67">
        <v>450</v>
      </c>
      <c r="J25" s="67">
        <v>384</v>
      </c>
      <c r="K25" s="67">
        <v>419</v>
      </c>
      <c r="L25" s="67">
        <v>433</v>
      </c>
      <c r="M25" s="67">
        <v>417</v>
      </c>
      <c r="N25" s="67">
        <v>377</v>
      </c>
      <c r="O25" s="67">
        <v>398</v>
      </c>
      <c r="P25" s="67">
        <v>314</v>
      </c>
      <c r="Q25" s="67">
        <v>349</v>
      </c>
      <c r="R25" s="67">
        <v>350</v>
      </c>
      <c r="S25" s="67">
        <v>299</v>
      </c>
      <c r="T25" s="67">
        <v>332</v>
      </c>
      <c r="U25" s="67">
        <v>309</v>
      </c>
      <c r="V25" s="67">
        <v>337</v>
      </c>
      <c r="W25" s="67">
        <v>336</v>
      </c>
      <c r="X25" s="67">
        <v>326</v>
      </c>
      <c r="Y25" s="67">
        <v>300</v>
      </c>
      <c r="Z25" s="67">
        <v>300</v>
      </c>
      <c r="AA25" s="67">
        <v>273</v>
      </c>
      <c r="AB25" s="67">
        <v>284</v>
      </c>
      <c r="AC25" s="67">
        <v>271</v>
      </c>
      <c r="AD25" s="67">
        <v>262</v>
      </c>
      <c r="AE25" s="67">
        <v>220</v>
      </c>
      <c r="AF25" s="67">
        <v>266</v>
      </c>
      <c r="AG25" s="67">
        <v>198</v>
      </c>
      <c r="AH25" s="67">
        <v>219</v>
      </c>
      <c r="AI25" s="67">
        <v>202</v>
      </c>
      <c r="AJ25" s="67">
        <v>190</v>
      </c>
      <c r="AK25" s="67">
        <v>200</v>
      </c>
      <c r="AL25" s="67">
        <v>193</v>
      </c>
      <c r="AM25" s="67">
        <v>205</v>
      </c>
      <c r="AN25" s="67">
        <v>157</v>
      </c>
      <c r="AO25" s="67">
        <v>125</v>
      </c>
      <c r="AP25" s="67">
        <v>122</v>
      </c>
      <c r="AQ25" s="67">
        <v>77</v>
      </c>
      <c r="AR25" s="67">
        <v>71</v>
      </c>
      <c r="AS25" s="17">
        <v>71</v>
      </c>
      <c r="AT25" s="17">
        <v>67</v>
      </c>
    </row>
    <row r="26" spans="1:46" ht="15.75" x14ac:dyDescent="0.25">
      <c r="A26" s="43" t="s">
        <v>29</v>
      </c>
      <c r="B26" s="66">
        <v>4216</v>
      </c>
      <c r="C26" s="66">
        <v>3907</v>
      </c>
      <c r="D26" s="66">
        <v>3738</v>
      </c>
      <c r="E26" s="66">
        <v>3570</v>
      </c>
      <c r="F26" s="66">
        <v>3487</v>
      </c>
      <c r="G26" s="66">
        <v>3692</v>
      </c>
      <c r="H26" s="66">
        <v>3873</v>
      </c>
      <c r="I26" s="66">
        <v>3738</v>
      </c>
      <c r="J26" s="66">
        <v>3681</v>
      </c>
      <c r="K26" s="66">
        <v>3598</v>
      </c>
      <c r="L26" s="66">
        <v>3750</v>
      </c>
      <c r="M26" s="66">
        <v>3643</v>
      </c>
      <c r="N26" s="66">
        <v>3616</v>
      </c>
      <c r="O26" s="66">
        <v>3260</v>
      </c>
      <c r="P26" s="66">
        <v>2870</v>
      </c>
      <c r="Q26" s="66">
        <v>3033</v>
      </c>
      <c r="R26" s="66">
        <v>3054</v>
      </c>
      <c r="S26" s="66">
        <v>2723</v>
      </c>
      <c r="T26" s="66">
        <v>2893</v>
      </c>
      <c r="U26" s="66">
        <v>2903</v>
      </c>
      <c r="V26" s="66">
        <v>2677</v>
      </c>
      <c r="W26" s="66">
        <v>2605</v>
      </c>
      <c r="X26" s="66">
        <v>2520</v>
      </c>
      <c r="Y26" s="66">
        <v>2491</v>
      </c>
      <c r="Z26" s="66">
        <v>2435</v>
      </c>
      <c r="AA26" s="66">
        <v>2430</v>
      </c>
      <c r="AB26" s="66">
        <v>2271</v>
      </c>
      <c r="AC26" s="66">
        <v>2197</v>
      </c>
      <c r="AD26" s="66">
        <v>2052</v>
      </c>
      <c r="AE26" s="66">
        <v>1901</v>
      </c>
      <c r="AF26" s="66">
        <v>1761</v>
      </c>
      <c r="AG26" s="66">
        <v>1581</v>
      </c>
      <c r="AH26" s="66">
        <v>1540</v>
      </c>
      <c r="AI26" s="66">
        <v>1527</v>
      </c>
      <c r="AJ26" s="66">
        <v>1282</v>
      </c>
      <c r="AK26" s="66">
        <v>1436</v>
      </c>
      <c r="AL26" s="66">
        <v>1393</v>
      </c>
      <c r="AM26" s="66">
        <v>1467</v>
      </c>
      <c r="AN26" s="66">
        <v>1260</v>
      </c>
      <c r="AO26" s="66">
        <v>1040</v>
      </c>
      <c r="AP26" s="66">
        <v>1007</v>
      </c>
      <c r="AQ26" s="66">
        <v>688</v>
      </c>
      <c r="AR26" s="66">
        <v>645</v>
      </c>
      <c r="AS26" s="66">
        <v>692</v>
      </c>
      <c r="AT26" s="66">
        <v>672</v>
      </c>
    </row>
    <row r="27" spans="1:46" x14ac:dyDescent="0.2">
      <c r="A27" s="38" t="s">
        <v>48</v>
      </c>
      <c r="B27" s="67">
        <v>400</v>
      </c>
      <c r="C27" s="67">
        <v>409</v>
      </c>
      <c r="D27" s="67">
        <v>341</v>
      </c>
      <c r="E27" s="67">
        <v>339</v>
      </c>
      <c r="F27" s="67">
        <v>333</v>
      </c>
      <c r="G27" s="67">
        <v>320</v>
      </c>
      <c r="H27" s="67">
        <v>321</v>
      </c>
      <c r="I27" s="67">
        <v>326</v>
      </c>
      <c r="J27" s="67">
        <v>303</v>
      </c>
      <c r="K27" s="67">
        <v>255</v>
      </c>
      <c r="L27" s="67">
        <v>278</v>
      </c>
      <c r="M27" s="67">
        <v>293</v>
      </c>
      <c r="N27" s="67">
        <v>285</v>
      </c>
      <c r="O27" s="67">
        <v>254</v>
      </c>
      <c r="P27" s="67">
        <v>243</v>
      </c>
      <c r="Q27" s="67">
        <v>258</v>
      </c>
      <c r="R27" s="67">
        <v>275</v>
      </c>
      <c r="S27" s="67">
        <v>235</v>
      </c>
      <c r="T27" s="67">
        <v>255</v>
      </c>
      <c r="U27" s="67">
        <v>251</v>
      </c>
      <c r="V27" s="67">
        <v>244</v>
      </c>
      <c r="W27" s="67">
        <v>247</v>
      </c>
      <c r="X27" s="67">
        <v>230</v>
      </c>
      <c r="Y27" s="67">
        <v>222</v>
      </c>
      <c r="Z27" s="67">
        <v>184</v>
      </c>
      <c r="AA27" s="67">
        <v>192</v>
      </c>
      <c r="AB27" s="67">
        <v>190</v>
      </c>
      <c r="AC27" s="67">
        <v>186</v>
      </c>
      <c r="AD27" s="67">
        <v>149</v>
      </c>
      <c r="AE27" s="67">
        <v>141</v>
      </c>
      <c r="AF27" s="67">
        <v>147</v>
      </c>
      <c r="AG27" s="67">
        <v>141</v>
      </c>
      <c r="AH27" s="67">
        <v>140</v>
      </c>
      <c r="AI27" s="67">
        <v>114</v>
      </c>
      <c r="AJ27" s="67">
        <v>102</v>
      </c>
      <c r="AK27" s="67">
        <v>101</v>
      </c>
      <c r="AL27" s="67">
        <v>94</v>
      </c>
      <c r="AM27" s="67">
        <v>93</v>
      </c>
      <c r="AN27" s="67">
        <v>88</v>
      </c>
      <c r="AO27" s="67">
        <v>59</v>
      </c>
      <c r="AP27" s="67">
        <v>73</v>
      </c>
      <c r="AQ27" s="67">
        <v>46</v>
      </c>
      <c r="AR27" s="67">
        <v>37</v>
      </c>
      <c r="AS27" s="17">
        <v>31</v>
      </c>
      <c r="AT27" s="17">
        <v>35</v>
      </c>
    </row>
    <row r="28" spans="1:46" x14ac:dyDescent="0.2">
      <c r="A28" s="38" t="s">
        <v>49</v>
      </c>
      <c r="B28" s="67">
        <v>167</v>
      </c>
      <c r="C28" s="67">
        <v>221</v>
      </c>
      <c r="D28" s="67">
        <v>241</v>
      </c>
      <c r="E28" s="67">
        <v>260</v>
      </c>
      <c r="F28" s="67">
        <v>202</v>
      </c>
      <c r="G28" s="67">
        <v>220</v>
      </c>
      <c r="H28" s="67">
        <v>264</v>
      </c>
      <c r="I28" s="67">
        <v>241</v>
      </c>
      <c r="J28" s="67">
        <v>229</v>
      </c>
      <c r="K28" s="67">
        <v>285</v>
      </c>
      <c r="L28" s="67">
        <v>279</v>
      </c>
      <c r="M28" s="67">
        <v>267</v>
      </c>
      <c r="N28" s="67">
        <v>259</v>
      </c>
      <c r="O28" s="67">
        <v>213</v>
      </c>
      <c r="P28" s="67">
        <v>205</v>
      </c>
      <c r="Q28" s="67">
        <v>201</v>
      </c>
      <c r="R28" s="67">
        <v>215</v>
      </c>
      <c r="S28" s="67">
        <v>191</v>
      </c>
      <c r="T28" s="67">
        <v>206</v>
      </c>
      <c r="U28" s="67">
        <v>201</v>
      </c>
      <c r="V28" s="67">
        <v>197</v>
      </c>
      <c r="W28" s="67">
        <v>183</v>
      </c>
      <c r="X28" s="67">
        <v>163</v>
      </c>
      <c r="Y28" s="67">
        <v>132</v>
      </c>
      <c r="Z28" s="67">
        <v>171</v>
      </c>
      <c r="AA28" s="67">
        <v>152</v>
      </c>
      <c r="AB28" s="67">
        <v>127</v>
      </c>
      <c r="AC28" s="67">
        <v>138</v>
      </c>
      <c r="AD28" s="67">
        <v>119</v>
      </c>
      <c r="AE28" s="67">
        <v>109</v>
      </c>
      <c r="AF28" s="67">
        <v>103</v>
      </c>
      <c r="AG28" s="67">
        <v>104</v>
      </c>
      <c r="AH28" s="67">
        <v>116</v>
      </c>
      <c r="AI28" s="67">
        <v>97</v>
      </c>
      <c r="AJ28" s="67">
        <v>98</v>
      </c>
      <c r="AK28" s="67">
        <v>92</v>
      </c>
      <c r="AL28" s="67">
        <v>93</v>
      </c>
      <c r="AM28" s="67">
        <v>95</v>
      </c>
      <c r="AN28" s="67">
        <v>95</v>
      </c>
      <c r="AO28" s="67">
        <v>71</v>
      </c>
      <c r="AP28" s="67">
        <v>67</v>
      </c>
      <c r="AQ28" s="67">
        <v>51</v>
      </c>
      <c r="AR28" s="67">
        <v>55</v>
      </c>
      <c r="AS28" s="17">
        <v>56</v>
      </c>
      <c r="AT28" s="17">
        <v>68</v>
      </c>
    </row>
    <row r="29" spans="1:46" x14ac:dyDescent="0.2">
      <c r="A29" s="38" t="s">
        <v>50</v>
      </c>
      <c r="B29" s="67">
        <v>3649</v>
      </c>
      <c r="C29" s="67">
        <v>3277</v>
      </c>
      <c r="D29" s="67">
        <v>3156</v>
      </c>
      <c r="E29" s="67">
        <v>2971</v>
      </c>
      <c r="F29" s="67">
        <v>2952</v>
      </c>
      <c r="G29" s="67">
        <v>3152</v>
      </c>
      <c r="H29" s="67">
        <v>3288</v>
      </c>
      <c r="I29" s="67">
        <v>3171</v>
      </c>
      <c r="J29" s="67">
        <v>3149</v>
      </c>
      <c r="K29" s="67">
        <v>3058</v>
      </c>
      <c r="L29" s="67">
        <v>3193</v>
      </c>
      <c r="M29" s="67">
        <v>3083</v>
      </c>
      <c r="N29" s="67">
        <v>3072</v>
      </c>
      <c r="O29" s="67">
        <v>2793</v>
      </c>
      <c r="P29" s="67">
        <v>2422</v>
      </c>
      <c r="Q29" s="67">
        <v>2574</v>
      </c>
      <c r="R29" s="67">
        <v>2564</v>
      </c>
      <c r="S29" s="67">
        <v>2297</v>
      </c>
      <c r="T29" s="67">
        <v>2432</v>
      </c>
      <c r="U29" s="67">
        <v>2451</v>
      </c>
      <c r="V29" s="67">
        <v>2236</v>
      </c>
      <c r="W29" s="67">
        <v>2175</v>
      </c>
      <c r="X29" s="67">
        <v>2127</v>
      </c>
      <c r="Y29" s="67">
        <v>2137</v>
      </c>
      <c r="Z29" s="67">
        <v>2080</v>
      </c>
      <c r="AA29" s="67">
        <v>2086</v>
      </c>
      <c r="AB29" s="67">
        <v>1954</v>
      </c>
      <c r="AC29" s="67">
        <v>1873</v>
      </c>
      <c r="AD29" s="67">
        <v>1784</v>
      </c>
      <c r="AE29" s="67">
        <v>1651</v>
      </c>
      <c r="AF29" s="67">
        <v>1511</v>
      </c>
      <c r="AG29" s="67">
        <v>1336</v>
      </c>
      <c r="AH29" s="67">
        <v>1284</v>
      </c>
      <c r="AI29" s="67">
        <v>1316</v>
      </c>
      <c r="AJ29" s="67">
        <v>1082</v>
      </c>
      <c r="AK29" s="67">
        <v>1243</v>
      </c>
      <c r="AL29" s="67">
        <v>1206</v>
      </c>
      <c r="AM29" s="67">
        <v>1279</v>
      </c>
      <c r="AN29" s="67">
        <v>1077</v>
      </c>
      <c r="AO29" s="67">
        <v>910</v>
      </c>
      <c r="AP29" s="67">
        <v>867</v>
      </c>
      <c r="AQ29" s="67">
        <v>591</v>
      </c>
      <c r="AR29" s="67">
        <v>553</v>
      </c>
      <c r="AS29" s="17">
        <v>605</v>
      </c>
      <c r="AT29" s="17">
        <v>569</v>
      </c>
    </row>
    <row r="30" spans="1:46" ht="15.75" x14ac:dyDescent="0.25">
      <c r="A30" s="43" t="s">
        <v>30</v>
      </c>
      <c r="B30" s="66">
        <v>1621</v>
      </c>
      <c r="C30" s="66">
        <v>1476</v>
      </c>
      <c r="D30" s="66">
        <v>1617</v>
      </c>
      <c r="E30" s="66">
        <v>1545</v>
      </c>
      <c r="F30" s="66">
        <v>1350</v>
      </c>
      <c r="G30" s="66">
        <v>1402</v>
      </c>
      <c r="H30" s="66">
        <v>1484</v>
      </c>
      <c r="I30" s="66">
        <v>1501</v>
      </c>
      <c r="J30" s="66">
        <v>1431</v>
      </c>
      <c r="K30" s="66">
        <v>1525</v>
      </c>
      <c r="L30" s="66">
        <v>1652</v>
      </c>
      <c r="M30" s="66">
        <v>1616</v>
      </c>
      <c r="N30" s="66">
        <v>1466</v>
      </c>
      <c r="O30" s="66">
        <v>1482</v>
      </c>
      <c r="P30" s="66">
        <v>1402</v>
      </c>
      <c r="Q30" s="66">
        <v>1385</v>
      </c>
      <c r="R30" s="66">
        <v>1411</v>
      </c>
      <c r="S30" s="66">
        <v>1475</v>
      </c>
      <c r="T30" s="66">
        <v>1472</v>
      </c>
      <c r="U30" s="66">
        <v>1491</v>
      </c>
      <c r="V30" s="66">
        <v>1402</v>
      </c>
      <c r="W30" s="66">
        <v>1414</v>
      </c>
      <c r="X30" s="66">
        <v>1428</v>
      </c>
      <c r="Y30" s="66">
        <v>1395</v>
      </c>
      <c r="Z30" s="66">
        <v>1365</v>
      </c>
      <c r="AA30" s="66">
        <v>1368</v>
      </c>
      <c r="AB30" s="66">
        <v>1370</v>
      </c>
      <c r="AC30" s="66">
        <v>1304</v>
      </c>
      <c r="AD30" s="66">
        <v>1180</v>
      </c>
      <c r="AE30" s="66">
        <v>1257</v>
      </c>
      <c r="AF30" s="66">
        <v>1152</v>
      </c>
      <c r="AG30" s="66">
        <v>1083</v>
      </c>
      <c r="AH30" s="66">
        <v>994</v>
      </c>
      <c r="AI30" s="66">
        <v>1029</v>
      </c>
      <c r="AJ30" s="66">
        <v>944</v>
      </c>
      <c r="AK30" s="66">
        <v>900</v>
      </c>
      <c r="AL30" s="66">
        <v>972</v>
      </c>
      <c r="AM30" s="66">
        <v>857</v>
      </c>
      <c r="AN30" s="66">
        <v>785</v>
      </c>
      <c r="AO30" s="66">
        <v>703</v>
      </c>
      <c r="AP30" s="66">
        <v>584</v>
      </c>
      <c r="AQ30" s="66">
        <v>378</v>
      </c>
      <c r="AR30" s="66">
        <v>456</v>
      </c>
      <c r="AS30" s="66">
        <v>482</v>
      </c>
      <c r="AT30" s="66">
        <v>410</v>
      </c>
    </row>
    <row r="31" spans="1:46" x14ac:dyDescent="0.2">
      <c r="A31" s="38" t="s">
        <v>51</v>
      </c>
      <c r="B31" s="67">
        <v>310</v>
      </c>
      <c r="C31" s="67">
        <v>301</v>
      </c>
      <c r="D31" s="67">
        <v>292</v>
      </c>
      <c r="E31" s="67">
        <v>274</v>
      </c>
      <c r="F31" s="67">
        <v>281</v>
      </c>
      <c r="G31" s="67">
        <v>266</v>
      </c>
      <c r="H31" s="67">
        <v>272</v>
      </c>
      <c r="I31" s="67">
        <v>287</v>
      </c>
      <c r="J31" s="67">
        <v>243</v>
      </c>
      <c r="K31" s="67">
        <v>279</v>
      </c>
      <c r="L31" s="67">
        <v>275</v>
      </c>
      <c r="M31" s="67">
        <v>281</v>
      </c>
      <c r="N31" s="67">
        <v>251</v>
      </c>
      <c r="O31" s="67">
        <v>219</v>
      </c>
      <c r="P31" s="67">
        <v>234</v>
      </c>
      <c r="Q31" s="67">
        <v>234</v>
      </c>
      <c r="R31" s="67">
        <v>220</v>
      </c>
      <c r="S31" s="67">
        <v>265</v>
      </c>
      <c r="T31" s="67">
        <v>236</v>
      </c>
      <c r="U31" s="67">
        <v>230</v>
      </c>
      <c r="V31" s="67">
        <v>237</v>
      </c>
      <c r="W31" s="67">
        <v>258</v>
      </c>
      <c r="X31" s="67">
        <v>239</v>
      </c>
      <c r="Y31" s="67">
        <v>224</v>
      </c>
      <c r="Z31" s="67">
        <v>204</v>
      </c>
      <c r="AA31" s="67">
        <v>215</v>
      </c>
      <c r="AB31" s="67">
        <v>206</v>
      </c>
      <c r="AC31" s="67">
        <v>217</v>
      </c>
      <c r="AD31" s="67">
        <v>210</v>
      </c>
      <c r="AE31" s="67">
        <v>193</v>
      </c>
      <c r="AF31" s="67">
        <v>174</v>
      </c>
      <c r="AG31" s="67">
        <v>199</v>
      </c>
      <c r="AH31" s="67">
        <v>159</v>
      </c>
      <c r="AI31" s="67">
        <v>170</v>
      </c>
      <c r="AJ31" s="67">
        <v>154</v>
      </c>
      <c r="AK31" s="67">
        <v>178</v>
      </c>
      <c r="AL31" s="67">
        <v>158</v>
      </c>
      <c r="AM31" s="67">
        <v>158</v>
      </c>
      <c r="AN31" s="67">
        <v>158</v>
      </c>
      <c r="AO31" s="67">
        <v>128</v>
      </c>
      <c r="AP31" s="67">
        <v>105</v>
      </c>
      <c r="AQ31" s="67">
        <v>82</v>
      </c>
      <c r="AR31" s="67">
        <v>89</v>
      </c>
      <c r="AS31" s="17">
        <v>103</v>
      </c>
      <c r="AT31" s="17">
        <v>83</v>
      </c>
    </row>
    <row r="32" spans="1:46" x14ac:dyDescent="0.2">
      <c r="A32" s="38" t="s">
        <v>52</v>
      </c>
      <c r="B32" s="67">
        <v>252</v>
      </c>
      <c r="C32" s="67">
        <v>251</v>
      </c>
      <c r="D32" s="67">
        <v>303</v>
      </c>
      <c r="E32" s="67">
        <v>282</v>
      </c>
      <c r="F32" s="67">
        <v>234</v>
      </c>
      <c r="G32" s="67">
        <v>262</v>
      </c>
      <c r="H32" s="67">
        <v>267</v>
      </c>
      <c r="I32" s="67">
        <v>298</v>
      </c>
      <c r="J32" s="67">
        <v>287</v>
      </c>
      <c r="K32" s="67">
        <v>300</v>
      </c>
      <c r="L32" s="67">
        <v>320</v>
      </c>
      <c r="M32" s="67">
        <v>266</v>
      </c>
      <c r="N32" s="67">
        <v>244</v>
      </c>
      <c r="O32" s="67">
        <v>261</v>
      </c>
      <c r="P32" s="67">
        <v>245</v>
      </c>
      <c r="Q32" s="67">
        <v>223</v>
      </c>
      <c r="R32" s="67">
        <v>226</v>
      </c>
      <c r="S32" s="67">
        <v>277</v>
      </c>
      <c r="T32" s="67">
        <v>285</v>
      </c>
      <c r="U32" s="67">
        <v>258</v>
      </c>
      <c r="V32" s="67">
        <v>244</v>
      </c>
      <c r="W32" s="67">
        <v>274</v>
      </c>
      <c r="X32" s="67">
        <v>237</v>
      </c>
      <c r="Y32" s="67">
        <v>230</v>
      </c>
      <c r="Z32" s="67">
        <v>243</v>
      </c>
      <c r="AA32" s="67">
        <v>231</v>
      </c>
      <c r="AB32" s="67">
        <v>233</v>
      </c>
      <c r="AC32" s="67">
        <v>236</v>
      </c>
      <c r="AD32" s="67">
        <v>210</v>
      </c>
      <c r="AE32" s="67">
        <v>221</v>
      </c>
      <c r="AF32" s="67">
        <v>207</v>
      </c>
      <c r="AG32" s="67">
        <v>193</v>
      </c>
      <c r="AH32" s="67">
        <v>177</v>
      </c>
      <c r="AI32" s="67">
        <v>216</v>
      </c>
      <c r="AJ32" s="67">
        <v>165</v>
      </c>
      <c r="AK32" s="67">
        <v>188</v>
      </c>
      <c r="AL32" s="67">
        <v>189</v>
      </c>
      <c r="AM32" s="67">
        <v>166</v>
      </c>
      <c r="AN32" s="67">
        <v>134</v>
      </c>
      <c r="AO32" s="67">
        <v>119</v>
      </c>
      <c r="AP32" s="67">
        <v>116</v>
      </c>
      <c r="AQ32" s="67">
        <v>73</v>
      </c>
      <c r="AR32" s="67">
        <v>96</v>
      </c>
      <c r="AS32" s="17">
        <v>107</v>
      </c>
      <c r="AT32" s="17">
        <v>79</v>
      </c>
    </row>
    <row r="33" spans="1:46" x14ac:dyDescent="0.2">
      <c r="A33" s="38" t="s">
        <v>53</v>
      </c>
      <c r="B33" s="67">
        <v>530</v>
      </c>
      <c r="C33" s="67">
        <v>455</v>
      </c>
      <c r="D33" s="67">
        <v>500</v>
      </c>
      <c r="E33" s="67">
        <v>501</v>
      </c>
      <c r="F33" s="67">
        <v>440</v>
      </c>
      <c r="G33" s="67">
        <v>427</v>
      </c>
      <c r="H33" s="67">
        <v>441</v>
      </c>
      <c r="I33" s="67">
        <v>461</v>
      </c>
      <c r="J33" s="67">
        <v>473</v>
      </c>
      <c r="K33" s="67">
        <v>480</v>
      </c>
      <c r="L33" s="67">
        <v>583</v>
      </c>
      <c r="M33" s="67">
        <v>506</v>
      </c>
      <c r="N33" s="67">
        <v>468</v>
      </c>
      <c r="O33" s="67">
        <v>487</v>
      </c>
      <c r="P33" s="67">
        <v>479</v>
      </c>
      <c r="Q33" s="67">
        <v>443</v>
      </c>
      <c r="R33" s="67">
        <v>433</v>
      </c>
      <c r="S33" s="67">
        <v>453</v>
      </c>
      <c r="T33" s="67">
        <v>396</v>
      </c>
      <c r="U33" s="67">
        <v>451</v>
      </c>
      <c r="V33" s="67">
        <v>431</v>
      </c>
      <c r="W33" s="67">
        <v>422</v>
      </c>
      <c r="X33" s="67">
        <v>413</v>
      </c>
      <c r="Y33" s="67">
        <v>450</v>
      </c>
      <c r="Z33" s="67">
        <v>442</v>
      </c>
      <c r="AA33" s="67">
        <v>456</v>
      </c>
      <c r="AB33" s="67">
        <v>448</v>
      </c>
      <c r="AC33" s="67">
        <v>371</v>
      </c>
      <c r="AD33" s="67">
        <v>336</v>
      </c>
      <c r="AE33" s="67">
        <v>383</v>
      </c>
      <c r="AF33" s="67">
        <v>363</v>
      </c>
      <c r="AG33" s="67">
        <v>307</v>
      </c>
      <c r="AH33" s="67">
        <v>274</v>
      </c>
      <c r="AI33" s="67">
        <v>263</v>
      </c>
      <c r="AJ33" s="67">
        <v>255</v>
      </c>
      <c r="AK33" s="67">
        <v>221</v>
      </c>
      <c r="AL33" s="67">
        <v>221</v>
      </c>
      <c r="AM33" s="67">
        <v>202</v>
      </c>
      <c r="AN33" s="67">
        <v>185</v>
      </c>
      <c r="AO33" s="67">
        <v>173</v>
      </c>
      <c r="AP33" s="67">
        <v>149</v>
      </c>
      <c r="AQ33" s="67">
        <v>84</v>
      </c>
      <c r="AR33" s="67">
        <v>101</v>
      </c>
      <c r="AS33" s="17">
        <v>95</v>
      </c>
      <c r="AT33" s="17">
        <v>107</v>
      </c>
    </row>
    <row r="34" spans="1:46" x14ac:dyDescent="0.2">
      <c r="A34" s="38" t="s">
        <v>54</v>
      </c>
      <c r="B34" s="67">
        <v>529</v>
      </c>
      <c r="C34" s="67">
        <v>469</v>
      </c>
      <c r="D34" s="67">
        <v>522</v>
      </c>
      <c r="E34" s="67">
        <v>488</v>
      </c>
      <c r="F34" s="67">
        <v>395</v>
      </c>
      <c r="G34" s="67">
        <v>447</v>
      </c>
      <c r="H34" s="67">
        <v>504</v>
      </c>
      <c r="I34" s="67">
        <v>455</v>
      </c>
      <c r="J34" s="67">
        <v>428</v>
      </c>
      <c r="K34" s="67">
        <v>466</v>
      </c>
      <c r="L34" s="67">
        <v>474</v>
      </c>
      <c r="M34" s="67">
        <v>563</v>
      </c>
      <c r="N34" s="67">
        <v>503</v>
      </c>
      <c r="O34" s="67">
        <v>515</v>
      </c>
      <c r="P34" s="67">
        <v>444</v>
      </c>
      <c r="Q34" s="67">
        <v>485</v>
      </c>
      <c r="R34" s="67">
        <v>532</v>
      </c>
      <c r="S34" s="67">
        <v>480</v>
      </c>
      <c r="T34" s="67">
        <v>555</v>
      </c>
      <c r="U34" s="67">
        <v>552</v>
      </c>
      <c r="V34" s="67">
        <v>490</v>
      </c>
      <c r="W34" s="67">
        <v>460</v>
      </c>
      <c r="X34" s="67">
        <v>539</v>
      </c>
      <c r="Y34" s="67">
        <v>491</v>
      </c>
      <c r="Z34" s="67">
        <v>476</v>
      </c>
      <c r="AA34" s="67">
        <v>466</v>
      </c>
      <c r="AB34" s="67">
        <v>483</v>
      </c>
      <c r="AC34" s="67">
        <v>480</v>
      </c>
      <c r="AD34" s="67">
        <v>424</v>
      </c>
      <c r="AE34" s="67">
        <v>460</v>
      </c>
      <c r="AF34" s="67">
        <v>408</v>
      </c>
      <c r="AG34" s="67">
        <v>384</v>
      </c>
      <c r="AH34" s="67">
        <v>384</v>
      </c>
      <c r="AI34" s="67">
        <v>380</v>
      </c>
      <c r="AJ34" s="67">
        <v>370</v>
      </c>
      <c r="AK34" s="67">
        <v>313</v>
      </c>
      <c r="AL34" s="67">
        <v>404</v>
      </c>
      <c r="AM34" s="67">
        <v>331</v>
      </c>
      <c r="AN34" s="67">
        <v>308</v>
      </c>
      <c r="AO34" s="67">
        <v>283</v>
      </c>
      <c r="AP34" s="67">
        <v>214</v>
      </c>
      <c r="AQ34" s="67">
        <v>139</v>
      </c>
      <c r="AR34" s="67">
        <v>170</v>
      </c>
      <c r="AS34" s="17">
        <v>177</v>
      </c>
      <c r="AT34" s="17">
        <v>141</v>
      </c>
    </row>
    <row r="35" spans="1:46" ht="15.75" x14ac:dyDescent="0.25">
      <c r="A35" s="43" t="s">
        <v>31</v>
      </c>
      <c r="B35" s="66">
        <v>2515</v>
      </c>
      <c r="C35" s="66">
        <v>2573</v>
      </c>
      <c r="D35" s="66">
        <v>2519</v>
      </c>
      <c r="E35" s="66">
        <v>2400</v>
      </c>
      <c r="F35" s="66">
        <v>2382</v>
      </c>
      <c r="G35" s="66">
        <v>2390</v>
      </c>
      <c r="H35" s="66">
        <v>2333</v>
      </c>
      <c r="I35" s="66">
        <v>2142</v>
      </c>
      <c r="J35" s="66">
        <v>2031</v>
      </c>
      <c r="K35" s="66">
        <v>2125</v>
      </c>
      <c r="L35" s="66">
        <v>2292</v>
      </c>
      <c r="M35" s="66">
        <v>2241</v>
      </c>
      <c r="N35" s="66">
        <v>2103</v>
      </c>
      <c r="O35" s="66">
        <v>2066</v>
      </c>
      <c r="P35" s="66">
        <v>1947</v>
      </c>
      <c r="Q35" s="66">
        <v>2058</v>
      </c>
      <c r="R35" s="66">
        <v>1849</v>
      </c>
      <c r="S35" s="66">
        <v>2018</v>
      </c>
      <c r="T35" s="66">
        <v>1991</v>
      </c>
      <c r="U35" s="66">
        <v>2061</v>
      </c>
      <c r="V35" s="66">
        <v>1829</v>
      </c>
      <c r="W35" s="66">
        <v>1891</v>
      </c>
      <c r="X35" s="66">
        <v>1772</v>
      </c>
      <c r="Y35" s="66">
        <v>1656</v>
      </c>
      <c r="Z35" s="66">
        <v>1465</v>
      </c>
      <c r="AA35" s="66">
        <v>1548</v>
      </c>
      <c r="AB35" s="66">
        <v>1405</v>
      </c>
      <c r="AC35" s="66">
        <v>1445</v>
      </c>
      <c r="AD35" s="66">
        <v>1330</v>
      </c>
      <c r="AE35" s="66">
        <v>1285</v>
      </c>
      <c r="AF35" s="66">
        <v>1192</v>
      </c>
      <c r="AG35" s="66">
        <v>1179</v>
      </c>
      <c r="AH35" s="66">
        <v>1181</v>
      </c>
      <c r="AI35" s="66">
        <v>1167</v>
      </c>
      <c r="AJ35" s="66">
        <v>1157</v>
      </c>
      <c r="AK35" s="66">
        <v>1263</v>
      </c>
      <c r="AL35" s="66">
        <v>1110</v>
      </c>
      <c r="AM35" s="66">
        <v>1140</v>
      </c>
      <c r="AN35" s="66">
        <v>905</v>
      </c>
      <c r="AO35" s="66">
        <v>772</v>
      </c>
      <c r="AP35" s="66">
        <v>741</v>
      </c>
      <c r="AQ35" s="66">
        <v>438</v>
      </c>
      <c r="AR35" s="66">
        <v>481</v>
      </c>
      <c r="AS35" s="3">
        <v>511</v>
      </c>
      <c r="AT35" s="3">
        <v>456</v>
      </c>
    </row>
    <row r="36" spans="1:46" ht="15.75" x14ac:dyDescent="0.25">
      <c r="A36" s="43" t="s">
        <v>32</v>
      </c>
      <c r="B36" s="66">
        <v>1225</v>
      </c>
      <c r="C36" s="66">
        <v>1246</v>
      </c>
      <c r="D36" s="66">
        <v>1187</v>
      </c>
      <c r="E36" s="66">
        <v>1167</v>
      </c>
      <c r="F36" s="66">
        <v>917</v>
      </c>
      <c r="G36" s="66">
        <v>948</v>
      </c>
      <c r="H36" s="66">
        <v>977</v>
      </c>
      <c r="I36" s="66">
        <v>901</v>
      </c>
      <c r="J36" s="66">
        <v>890</v>
      </c>
      <c r="K36" s="66">
        <v>960</v>
      </c>
      <c r="L36" s="66">
        <v>1086</v>
      </c>
      <c r="M36" s="66">
        <v>981</v>
      </c>
      <c r="N36" s="66">
        <v>944</v>
      </c>
      <c r="O36" s="66">
        <v>922</v>
      </c>
      <c r="P36" s="66">
        <v>873</v>
      </c>
      <c r="Q36" s="66">
        <v>761</v>
      </c>
      <c r="R36" s="66">
        <v>901</v>
      </c>
      <c r="S36" s="66">
        <v>884</v>
      </c>
      <c r="T36" s="66">
        <v>891</v>
      </c>
      <c r="U36" s="66">
        <v>948</v>
      </c>
      <c r="V36" s="66">
        <v>909</v>
      </c>
      <c r="W36" s="66">
        <v>802</v>
      </c>
      <c r="X36" s="66">
        <v>814</v>
      </c>
      <c r="Y36" s="66">
        <v>744</v>
      </c>
      <c r="Z36" s="66">
        <v>800</v>
      </c>
      <c r="AA36" s="66">
        <v>799</v>
      </c>
      <c r="AB36" s="66">
        <v>784</v>
      </c>
      <c r="AC36" s="66">
        <v>747</v>
      </c>
      <c r="AD36" s="66">
        <v>738</v>
      </c>
      <c r="AE36" s="66">
        <v>702</v>
      </c>
      <c r="AF36" s="66">
        <v>724</v>
      </c>
      <c r="AG36" s="66">
        <v>574</v>
      </c>
      <c r="AH36" s="66">
        <v>568</v>
      </c>
      <c r="AI36" s="66">
        <v>594</v>
      </c>
      <c r="AJ36" s="66">
        <v>511</v>
      </c>
      <c r="AK36" s="66">
        <v>517</v>
      </c>
      <c r="AL36" s="66">
        <v>448</v>
      </c>
      <c r="AM36" s="66">
        <v>458</v>
      </c>
      <c r="AN36" s="66">
        <v>353</v>
      </c>
      <c r="AO36" s="66">
        <v>437</v>
      </c>
      <c r="AP36" s="66">
        <v>407</v>
      </c>
      <c r="AQ36" s="66">
        <v>248</v>
      </c>
      <c r="AR36" s="66">
        <v>249</v>
      </c>
      <c r="AS36" s="66">
        <v>234</v>
      </c>
      <c r="AT36" s="66">
        <v>303</v>
      </c>
    </row>
    <row r="37" spans="1:46" x14ac:dyDescent="0.2">
      <c r="A37" s="38" t="s">
        <v>55</v>
      </c>
      <c r="B37" s="67">
        <v>65</v>
      </c>
      <c r="C37" s="67">
        <v>82</v>
      </c>
      <c r="D37" s="67">
        <v>76</v>
      </c>
      <c r="E37" s="67">
        <v>82</v>
      </c>
      <c r="F37" s="67">
        <v>59</v>
      </c>
      <c r="G37" s="67">
        <v>51</v>
      </c>
      <c r="H37" s="67">
        <v>67</v>
      </c>
      <c r="I37" s="67">
        <v>53</v>
      </c>
      <c r="J37" s="67">
        <v>67</v>
      </c>
      <c r="K37" s="67">
        <v>74</v>
      </c>
      <c r="L37" s="67">
        <v>64</v>
      </c>
      <c r="M37" s="67">
        <v>62</v>
      </c>
      <c r="N37" s="67">
        <v>58</v>
      </c>
      <c r="O37" s="67">
        <v>63</v>
      </c>
      <c r="P37" s="67">
        <v>64</v>
      </c>
      <c r="Q37" s="67">
        <v>53</v>
      </c>
      <c r="R37" s="67">
        <v>73</v>
      </c>
      <c r="S37" s="67">
        <v>65</v>
      </c>
      <c r="T37" s="67">
        <v>54</v>
      </c>
      <c r="U37" s="67">
        <v>71</v>
      </c>
      <c r="V37" s="67">
        <v>62</v>
      </c>
      <c r="W37" s="67">
        <v>57</v>
      </c>
      <c r="X37" s="67">
        <v>55</v>
      </c>
      <c r="Y37" s="67">
        <v>48</v>
      </c>
      <c r="Z37" s="67">
        <v>59</v>
      </c>
      <c r="AA37" s="67">
        <v>49</v>
      </c>
      <c r="AB37" s="67">
        <v>41</v>
      </c>
      <c r="AC37" s="67">
        <v>41</v>
      </c>
      <c r="AD37" s="67">
        <v>44</v>
      </c>
      <c r="AE37" s="67">
        <v>60</v>
      </c>
      <c r="AF37" s="67">
        <v>39</v>
      </c>
      <c r="AG37" s="67">
        <v>42</v>
      </c>
      <c r="AH37" s="67">
        <v>35</v>
      </c>
      <c r="AI37" s="67">
        <v>28</v>
      </c>
      <c r="AJ37" s="67">
        <v>20</v>
      </c>
      <c r="AK37" s="67">
        <v>37</v>
      </c>
      <c r="AL37" s="67">
        <v>32</v>
      </c>
      <c r="AM37" s="67">
        <v>24</v>
      </c>
      <c r="AN37" s="67">
        <v>17</v>
      </c>
      <c r="AO37" s="67">
        <v>21</v>
      </c>
      <c r="AP37" s="67">
        <v>25</v>
      </c>
      <c r="AQ37" s="67">
        <v>13</v>
      </c>
      <c r="AR37" s="67">
        <v>20</v>
      </c>
      <c r="AS37" s="17">
        <v>10</v>
      </c>
      <c r="AT37" s="17">
        <v>14</v>
      </c>
    </row>
    <row r="38" spans="1:46" x14ac:dyDescent="0.2">
      <c r="A38" s="38" t="s">
        <v>56</v>
      </c>
      <c r="B38" s="67">
        <v>1027</v>
      </c>
      <c r="C38" s="67">
        <v>993</v>
      </c>
      <c r="D38" s="67">
        <v>977</v>
      </c>
      <c r="E38" s="67">
        <v>961</v>
      </c>
      <c r="F38" s="67">
        <v>758</v>
      </c>
      <c r="G38" s="67">
        <v>806</v>
      </c>
      <c r="H38" s="67">
        <v>791</v>
      </c>
      <c r="I38" s="67">
        <v>760</v>
      </c>
      <c r="J38" s="67">
        <v>714</v>
      </c>
      <c r="K38" s="67">
        <v>801</v>
      </c>
      <c r="L38" s="67">
        <v>884</v>
      </c>
      <c r="M38" s="67">
        <v>820</v>
      </c>
      <c r="N38" s="67">
        <v>777</v>
      </c>
      <c r="O38" s="67">
        <v>768</v>
      </c>
      <c r="P38" s="67">
        <v>714</v>
      </c>
      <c r="Q38" s="67">
        <v>627</v>
      </c>
      <c r="R38" s="67">
        <v>721</v>
      </c>
      <c r="S38" s="67">
        <v>725</v>
      </c>
      <c r="T38" s="67">
        <v>746</v>
      </c>
      <c r="U38" s="67">
        <v>780</v>
      </c>
      <c r="V38" s="67">
        <v>760</v>
      </c>
      <c r="W38" s="67">
        <v>686</v>
      </c>
      <c r="X38" s="67">
        <v>694</v>
      </c>
      <c r="Y38" s="67">
        <v>628</v>
      </c>
      <c r="Z38" s="67">
        <v>678</v>
      </c>
      <c r="AA38" s="67">
        <v>680</v>
      </c>
      <c r="AB38" s="67">
        <v>657</v>
      </c>
      <c r="AC38" s="67">
        <v>621</v>
      </c>
      <c r="AD38" s="67">
        <v>626</v>
      </c>
      <c r="AE38" s="67">
        <v>586</v>
      </c>
      <c r="AF38" s="67">
        <v>616</v>
      </c>
      <c r="AG38" s="67">
        <v>475</v>
      </c>
      <c r="AH38" s="67">
        <v>488</v>
      </c>
      <c r="AI38" s="67">
        <v>514</v>
      </c>
      <c r="AJ38" s="67">
        <v>443</v>
      </c>
      <c r="AK38" s="67">
        <v>432</v>
      </c>
      <c r="AL38" s="67">
        <v>379</v>
      </c>
      <c r="AM38" s="67">
        <v>383</v>
      </c>
      <c r="AN38" s="67">
        <v>309</v>
      </c>
      <c r="AO38" s="67">
        <v>393</v>
      </c>
      <c r="AP38" s="67">
        <v>337</v>
      </c>
      <c r="AQ38" s="67">
        <v>215</v>
      </c>
      <c r="AR38" s="67">
        <v>208</v>
      </c>
      <c r="AS38" s="17">
        <v>207</v>
      </c>
      <c r="AT38" s="17">
        <v>261</v>
      </c>
    </row>
    <row r="39" spans="1:46" x14ac:dyDescent="0.2">
      <c r="A39" s="38" t="s">
        <v>57</v>
      </c>
      <c r="B39" s="67">
        <v>41</v>
      </c>
      <c r="C39" s="67">
        <v>52</v>
      </c>
      <c r="D39" s="67">
        <v>42</v>
      </c>
      <c r="E39" s="67">
        <v>42</v>
      </c>
      <c r="F39" s="67">
        <v>37</v>
      </c>
      <c r="G39" s="67">
        <v>37</v>
      </c>
      <c r="H39" s="67">
        <v>47</v>
      </c>
      <c r="I39" s="67">
        <v>38</v>
      </c>
      <c r="J39" s="67">
        <v>35</v>
      </c>
      <c r="K39" s="67">
        <v>25</v>
      </c>
      <c r="L39" s="67">
        <v>44</v>
      </c>
      <c r="M39" s="67">
        <v>31</v>
      </c>
      <c r="N39" s="67">
        <v>39</v>
      </c>
      <c r="O39" s="67">
        <v>36</v>
      </c>
      <c r="P39" s="67">
        <v>40</v>
      </c>
      <c r="Q39" s="67">
        <v>31</v>
      </c>
      <c r="R39" s="67">
        <v>43</v>
      </c>
      <c r="S39" s="67">
        <v>37</v>
      </c>
      <c r="T39" s="67">
        <v>37</v>
      </c>
      <c r="U39" s="67">
        <v>41</v>
      </c>
      <c r="V39" s="67">
        <v>43</v>
      </c>
      <c r="W39" s="67">
        <v>24</v>
      </c>
      <c r="X39" s="67">
        <v>33</v>
      </c>
      <c r="Y39" s="67">
        <v>40</v>
      </c>
      <c r="Z39" s="67">
        <v>32</v>
      </c>
      <c r="AA39" s="67">
        <v>34</v>
      </c>
      <c r="AB39" s="67">
        <v>40</v>
      </c>
      <c r="AC39" s="67">
        <v>40</v>
      </c>
      <c r="AD39" s="67">
        <v>27</v>
      </c>
      <c r="AE39" s="67">
        <v>36</v>
      </c>
      <c r="AF39" s="67">
        <v>27</v>
      </c>
      <c r="AG39" s="67">
        <v>27</v>
      </c>
      <c r="AH39" s="67">
        <v>13</v>
      </c>
      <c r="AI39" s="67">
        <v>22</v>
      </c>
      <c r="AJ39" s="67">
        <v>23</v>
      </c>
      <c r="AK39" s="67">
        <v>24</v>
      </c>
      <c r="AL39" s="67">
        <v>12</v>
      </c>
      <c r="AM39" s="67">
        <v>25</v>
      </c>
      <c r="AN39" s="67">
        <v>11</v>
      </c>
      <c r="AO39" s="67">
        <v>10</v>
      </c>
      <c r="AP39" s="67">
        <v>24</v>
      </c>
      <c r="AQ39" s="67">
        <v>9</v>
      </c>
      <c r="AR39" s="67">
        <v>13</v>
      </c>
      <c r="AS39" s="17">
        <v>11</v>
      </c>
      <c r="AT39" s="17">
        <v>10</v>
      </c>
    </row>
    <row r="40" spans="1:46" x14ac:dyDescent="0.2">
      <c r="A40" s="38" t="s">
        <v>58</v>
      </c>
      <c r="B40" s="67">
        <v>92</v>
      </c>
      <c r="C40" s="67">
        <v>119</v>
      </c>
      <c r="D40" s="67">
        <v>92</v>
      </c>
      <c r="E40" s="67">
        <v>82</v>
      </c>
      <c r="F40" s="67">
        <v>63</v>
      </c>
      <c r="G40" s="67">
        <v>54</v>
      </c>
      <c r="H40" s="67">
        <v>72</v>
      </c>
      <c r="I40" s="67">
        <v>50</v>
      </c>
      <c r="J40" s="67">
        <v>74</v>
      </c>
      <c r="K40" s="67">
        <v>60</v>
      </c>
      <c r="L40" s="67">
        <v>94</v>
      </c>
      <c r="M40" s="67">
        <v>68</v>
      </c>
      <c r="N40" s="67">
        <v>70</v>
      </c>
      <c r="O40" s="67">
        <v>55</v>
      </c>
      <c r="P40" s="67">
        <v>55</v>
      </c>
      <c r="Q40" s="67">
        <v>50</v>
      </c>
      <c r="R40" s="67">
        <v>64</v>
      </c>
      <c r="S40" s="67">
        <v>57</v>
      </c>
      <c r="T40" s="67">
        <v>54</v>
      </c>
      <c r="U40" s="67">
        <v>56</v>
      </c>
      <c r="V40" s="67">
        <v>44</v>
      </c>
      <c r="W40" s="67">
        <v>35</v>
      </c>
      <c r="X40" s="67">
        <v>32</v>
      </c>
      <c r="Y40" s="67">
        <v>28</v>
      </c>
      <c r="Z40" s="67">
        <v>31</v>
      </c>
      <c r="AA40" s="67">
        <v>36</v>
      </c>
      <c r="AB40" s="67">
        <v>46</v>
      </c>
      <c r="AC40" s="67">
        <v>45</v>
      </c>
      <c r="AD40" s="67">
        <v>41</v>
      </c>
      <c r="AE40" s="67">
        <v>20</v>
      </c>
      <c r="AF40" s="67">
        <v>42</v>
      </c>
      <c r="AG40" s="67">
        <v>30</v>
      </c>
      <c r="AH40" s="67">
        <v>32</v>
      </c>
      <c r="AI40" s="67">
        <v>30</v>
      </c>
      <c r="AJ40" s="67">
        <v>25</v>
      </c>
      <c r="AK40" s="67">
        <v>24</v>
      </c>
      <c r="AL40" s="67">
        <v>25</v>
      </c>
      <c r="AM40" s="67">
        <v>26</v>
      </c>
      <c r="AN40" s="67">
        <v>16</v>
      </c>
      <c r="AO40" s="67">
        <v>13</v>
      </c>
      <c r="AP40" s="67">
        <v>21</v>
      </c>
      <c r="AQ40" s="67">
        <v>11</v>
      </c>
      <c r="AR40" s="67">
        <v>8</v>
      </c>
      <c r="AS40" s="17">
        <v>6</v>
      </c>
      <c r="AT40" s="17">
        <v>18</v>
      </c>
    </row>
    <row r="41" spans="1:46" ht="15.75" x14ac:dyDescent="0.25">
      <c r="A41" s="43" t="s">
        <v>2</v>
      </c>
      <c r="B41" s="66">
        <v>1423</v>
      </c>
      <c r="C41" s="66">
        <v>1288</v>
      </c>
      <c r="D41" s="66">
        <v>1357</v>
      </c>
      <c r="E41" s="66">
        <v>1266</v>
      </c>
      <c r="F41" s="66">
        <v>1199</v>
      </c>
      <c r="G41" s="66">
        <v>1148</v>
      </c>
      <c r="H41" s="66">
        <v>1165</v>
      </c>
      <c r="I41" s="66">
        <v>1045</v>
      </c>
      <c r="J41" s="66">
        <v>971</v>
      </c>
      <c r="K41" s="66">
        <v>967</v>
      </c>
      <c r="L41" s="66">
        <v>1008</v>
      </c>
      <c r="M41" s="66">
        <v>935</v>
      </c>
      <c r="N41" s="66">
        <v>816</v>
      </c>
      <c r="O41" s="66">
        <v>747</v>
      </c>
      <c r="P41" s="66">
        <v>757</v>
      </c>
      <c r="Q41" s="66">
        <v>769</v>
      </c>
      <c r="R41" s="66">
        <v>776</v>
      </c>
      <c r="S41" s="66">
        <v>745</v>
      </c>
      <c r="T41" s="66">
        <v>806</v>
      </c>
      <c r="U41" s="66">
        <v>733</v>
      </c>
      <c r="V41" s="66">
        <v>712</v>
      </c>
      <c r="W41" s="66">
        <v>785</v>
      </c>
      <c r="X41" s="66">
        <v>734</v>
      </c>
      <c r="Y41" s="66">
        <v>740</v>
      </c>
      <c r="Z41" s="66">
        <v>719</v>
      </c>
      <c r="AA41" s="66">
        <v>754</v>
      </c>
      <c r="AB41" s="66">
        <v>701</v>
      </c>
      <c r="AC41" s="66">
        <v>677</v>
      </c>
      <c r="AD41" s="66">
        <v>606</v>
      </c>
      <c r="AE41" s="66">
        <v>576</v>
      </c>
      <c r="AF41" s="66">
        <v>588</v>
      </c>
      <c r="AG41" s="66">
        <v>556</v>
      </c>
      <c r="AH41" s="66">
        <v>447</v>
      </c>
      <c r="AI41" s="66">
        <v>421</v>
      </c>
      <c r="AJ41" s="66">
        <v>420</v>
      </c>
      <c r="AK41" s="66">
        <v>410</v>
      </c>
      <c r="AL41" s="66">
        <v>428</v>
      </c>
      <c r="AM41" s="66">
        <v>452</v>
      </c>
      <c r="AN41" s="66">
        <v>317</v>
      </c>
      <c r="AO41" s="66">
        <v>328</v>
      </c>
      <c r="AP41" s="66">
        <v>304</v>
      </c>
      <c r="AQ41" s="66">
        <v>245</v>
      </c>
      <c r="AR41" s="66">
        <v>216</v>
      </c>
      <c r="AS41" s="3">
        <v>235</v>
      </c>
      <c r="AT41" s="3">
        <v>264</v>
      </c>
    </row>
    <row r="42" spans="1:46" ht="15.75" x14ac:dyDescent="0.25">
      <c r="A42" s="43" t="s">
        <v>33</v>
      </c>
      <c r="B42" s="66">
        <v>1270</v>
      </c>
      <c r="C42" s="66">
        <v>1077</v>
      </c>
      <c r="D42" s="66">
        <v>1163</v>
      </c>
      <c r="E42" s="66">
        <v>1132</v>
      </c>
      <c r="F42" s="66">
        <v>1127</v>
      </c>
      <c r="G42" s="66">
        <v>1153</v>
      </c>
      <c r="H42" s="66">
        <v>1185</v>
      </c>
      <c r="I42" s="66">
        <v>1175</v>
      </c>
      <c r="J42" s="66">
        <v>1005</v>
      </c>
      <c r="K42" s="66">
        <v>1099</v>
      </c>
      <c r="L42" s="66">
        <v>1100</v>
      </c>
      <c r="M42" s="66">
        <v>1035</v>
      </c>
      <c r="N42" s="66">
        <v>1014</v>
      </c>
      <c r="O42" s="66">
        <v>963</v>
      </c>
      <c r="P42" s="66">
        <v>900</v>
      </c>
      <c r="Q42" s="66">
        <v>934</v>
      </c>
      <c r="R42" s="66">
        <v>906</v>
      </c>
      <c r="S42" s="66">
        <v>851</v>
      </c>
      <c r="T42" s="66">
        <v>889</v>
      </c>
      <c r="U42" s="66">
        <v>833</v>
      </c>
      <c r="V42" s="66">
        <v>790</v>
      </c>
      <c r="W42" s="66">
        <v>734</v>
      </c>
      <c r="X42" s="66">
        <v>700</v>
      </c>
      <c r="Y42" s="66">
        <v>676</v>
      </c>
      <c r="Z42" s="66">
        <v>752</v>
      </c>
      <c r="AA42" s="66">
        <v>681</v>
      </c>
      <c r="AB42" s="66">
        <v>640</v>
      </c>
      <c r="AC42" s="66">
        <v>654</v>
      </c>
      <c r="AD42" s="66">
        <v>631</v>
      </c>
      <c r="AE42" s="66">
        <v>565</v>
      </c>
      <c r="AF42" s="66">
        <v>458</v>
      </c>
      <c r="AG42" s="66">
        <v>485</v>
      </c>
      <c r="AH42" s="66">
        <v>509</v>
      </c>
      <c r="AI42" s="66">
        <v>472</v>
      </c>
      <c r="AJ42" s="66">
        <v>374</v>
      </c>
      <c r="AK42" s="66">
        <v>387</v>
      </c>
      <c r="AL42" s="66">
        <v>368</v>
      </c>
      <c r="AM42" s="66">
        <v>401</v>
      </c>
      <c r="AN42" s="66">
        <v>351</v>
      </c>
      <c r="AO42" s="66">
        <v>290</v>
      </c>
      <c r="AP42" s="66">
        <v>262</v>
      </c>
      <c r="AQ42" s="66">
        <v>162</v>
      </c>
      <c r="AR42" s="66">
        <v>142</v>
      </c>
      <c r="AS42" s="66">
        <v>157</v>
      </c>
      <c r="AT42" s="66">
        <v>144</v>
      </c>
    </row>
    <row r="43" spans="1:46" x14ac:dyDescent="0.2">
      <c r="A43" s="38" t="s">
        <v>59</v>
      </c>
      <c r="B43" s="67">
        <v>380</v>
      </c>
      <c r="C43" s="67">
        <v>353</v>
      </c>
      <c r="D43" s="67">
        <v>432</v>
      </c>
      <c r="E43" s="67">
        <v>407</v>
      </c>
      <c r="F43" s="67">
        <v>371</v>
      </c>
      <c r="G43" s="67">
        <v>399</v>
      </c>
      <c r="H43" s="67">
        <v>404</v>
      </c>
      <c r="I43" s="67">
        <v>389</v>
      </c>
      <c r="J43" s="67">
        <v>328</v>
      </c>
      <c r="K43" s="67">
        <v>322</v>
      </c>
      <c r="L43" s="67">
        <v>329</v>
      </c>
      <c r="M43" s="67">
        <v>292</v>
      </c>
      <c r="N43" s="67">
        <v>313</v>
      </c>
      <c r="O43" s="67">
        <v>313</v>
      </c>
      <c r="P43" s="67">
        <v>279</v>
      </c>
      <c r="Q43" s="67">
        <v>338</v>
      </c>
      <c r="R43" s="67">
        <v>295</v>
      </c>
      <c r="S43" s="67">
        <v>284</v>
      </c>
      <c r="T43" s="67">
        <v>322</v>
      </c>
      <c r="U43" s="67">
        <v>304</v>
      </c>
      <c r="V43" s="67">
        <v>254</v>
      </c>
      <c r="W43" s="67">
        <v>255</v>
      </c>
      <c r="X43" s="67">
        <v>233</v>
      </c>
      <c r="Y43" s="67">
        <v>198</v>
      </c>
      <c r="Z43" s="67">
        <v>224</v>
      </c>
      <c r="AA43" s="67">
        <v>196</v>
      </c>
      <c r="AB43" s="67">
        <v>172</v>
      </c>
      <c r="AC43" s="67">
        <v>199</v>
      </c>
      <c r="AD43" s="67">
        <v>206</v>
      </c>
      <c r="AE43" s="67">
        <v>195</v>
      </c>
      <c r="AF43" s="67">
        <v>146</v>
      </c>
      <c r="AG43" s="67">
        <v>165</v>
      </c>
      <c r="AH43" s="67">
        <v>155</v>
      </c>
      <c r="AI43" s="67">
        <v>136</v>
      </c>
      <c r="AJ43" s="67">
        <v>120</v>
      </c>
      <c r="AK43" s="67">
        <v>130</v>
      </c>
      <c r="AL43" s="67">
        <v>110</v>
      </c>
      <c r="AM43" s="67">
        <v>112</v>
      </c>
      <c r="AN43" s="67">
        <v>91</v>
      </c>
      <c r="AO43" s="67">
        <v>79</v>
      </c>
      <c r="AP43" s="67">
        <v>99</v>
      </c>
      <c r="AQ43" s="67">
        <v>43</v>
      </c>
      <c r="AR43" s="67">
        <v>37</v>
      </c>
      <c r="AS43" s="17">
        <v>34</v>
      </c>
      <c r="AT43" s="17">
        <v>32</v>
      </c>
    </row>
    <row r="44" spans="1:46" x14ac:dyDescent="0.2">
      <c r="A44" s="38" t="s">
        <v>60</v>
      </c>
      <c r="B44" s="67">
        <v>890</v>
      </c>
      <c r="C44" s="67">
        <v>724</v>
      </c>
      <c r="D44" s="67">
        <v>731</v>
      </c>
      <c r="E44" s="67">
        <v>725</v>
      </c>
      <c r="F44" s="67">
        <v>756</v>
      </c>
      <c r="G44" s="67">
        <v>754</v>
      </c>
      <c r="H44" s="67">
        <v>781</v>
      </c>
      <c r="I44" s="67">
        <v>786</v>
      </c>
      <c r="J44" s="67">
        <v>677</v>
      </c>
      <c r="K44" s="67">
        <v>777</v>
      </c>
      <c r="L44" s="67">
        <v>771</v>
      </c>
      <c r="M44" s="67">
        <v>743</v>
      </c>
      <c r="N44" s="67">
        <v>701</v>
      </c>
      <c r="O44" s="67">
        <v>650</v>
      </c>
      <c r="P44" s="67">
        <v>621</v>
      </c>
      <c r="Q44" s="67">
        <v>596</v>
      </c>
      <c r="R44" s="67">
        <v>611</v>
      </c>
      <c r="S44" s="67">
        <v>567</v>
      </c>
      <c r="T44" s="67">
        <v>567</v>
      </c>
      <c r="U44" s="67">
        <v>529</v>
      </c>
      <c r="V44" s="67">
        <v>536</v>
      </c>
      <c r="W44" s="67">
        <v>479</v>
      </c>
      <c r="X44" s="67">
        <v>467</v>
      </c>
      <c r="Y44" s="67">
        <v>478</v>
      </c>
      <c r="Z44" s="67">
        <v>528</v>
      </c>
      <c r="AA44" s="67">
        <v>485</v>
      </c>
      <c r="AB44" s="67">
        <v>468</v>
      </c>
      <c r="AC44" s="67">
        <v>455</v>
      </c>
      <c r="AD44" s="67">
        <v>425</v>
      </c>
      <c r="AE44" s="67">
        <v>370</v>
      </c>
      <c r="AF44" s="67">
        <v>312</v>
      </c>
      <c r="AG44" s="67">
        <v>320</v>
      </c>
      <c r="AH44" s="67">
        <v>354</v>
      </c>
      <c r="AI44" s="67">
        <v>336</v>
      </c>
      <c r="AJ44" s="67">
        <v>254</v>
      </c>
      <c r="AK44" s="67">
        <v>257</v>
      </c>
      <c r="AL44" s="67">
        <v>258</v>
      </c>
      <c r="AM44" s="67">
        <v>289</v>
      </c>
      <c r="AN44" s="67">
        <v>260</v>
      </c>
      <c r="AO44" s="67">
        <v>211</v>
      </c>
      <c r="AP44" s="67">
        <v>163</v>
      </c>
      <c r="AQ44" s="67">
        <v>119</v>
      </c>
      <c r="AR44" s="67">
        <v>105</v>
      </c>
      <c r="AS44" s="17">
        <v>123</v>
      </c>
      <c r="AT44" s="17">
        <v>112</v>
      </c>
    </row>
    <row r="45" spans="1:46" ht="15.75" x14ac:dyDescent="0.25">
      <c r="A45" s="43" t="s">
        <v>34</v>
      </c>
      <c r="B45" s="66">
        <v>2153</v>
      </c>
      <c r="C45" s="66">
        <v>2117</v>
      </c>
      <c r="D45" s="66">
        <v>2188</v>
      </c>
      <c r="E45" s="66">
        <v>2098</v>
      </c>
      <c r="F45" s="66">
        <v>1975</v>
      </c>
      <c r="G45" s="66">
        <v>2071</v>
      </c>
      <c r="H45" s="66">
        <v>2193</v>
      </c>
      <c r="I45" s="66">
        <v>2103</v>
      </c>
      <c r="J45" s="66">
        <v>1986</v>
      </c>
      <c r="K45" s="66">
        <v>2052</v>
      </c>
      <c r="L45" s="66">
        <v>2302</v>
      </c>
      <c r="M45" s="66">
        <v>2327</v>
      </c>
      <c r="N45" s="66">
        <v>2047</v>
      </c>
      <c r="O45" s="66">
        <v>2081</v>
      </c>
      <c r="P45" s="66">
        <v>1932</v>
      </c>
      <c r="Q45" s="66">
        <v>1891</v>
      </c>
      <c r="R45" s="66">
        <v>1887</v>
      </c>
      <c r="S45" s="66">
        <v>1825</v>
      </c>
      <c r="T45" s="66">
        <v>1914</v>
      </c>
      <c r="U45" s="66">
        <v>1973</v>
      </c>
      <c r="V45" s="66">
        <v>1852</v>
      </c>
      <c r="W45" s="66">
        <v>1888</v>
      </c>
      <c r="X45" s="66">
        <v>1793</v>
      </c>
      <c r="Y45" s="66">
        <v>1671</v>
      </c>
      <c r="Z45" s="66">
        <v>1592</v>
      </c>
      <c r="AA45" s="66">
        <v>1561</v>
      </c>
      <c r="AB45" s="66">
        <v>1530</v>
      </c>
      <c r="AC45" s="66">
        <v>1471</v>
      </c>
      <c r="AD45" s="66">
        <v>1443</v>
      </c>
      <c r="AE45" s="66">
        <v>1309</v>
      </c>
      <c r="AF45" s="66">
        <v>1260</v>
      </c>
      <c r="AG45" s="66">
        <v>1096</v>
      </c>
      <c r="AH45" s="66">
        <v>1083</v>
      </c>
      <c r="AI45" s="66">
        <v>966</v>
      </c>
      <c r="AJ45" s="66">
        <v>965</v>
      </c>
      <c r="AK45" s="66">
        <v>985</v>
      </c>
      <c r="AL45" s="66">
        <v>907</v>
      </c>
      <c r="AM45" s="66">
        <v>949</v>
      </c>
      <c r="AN45" s="66">
        <v>839</v>
      </c>
      <c r="AO45" s="66">
        <v>765</v>
      </c>
      <c r="AP45" s="66">
        <v>680</v>
      </c>
      <c r="AQ45" s="66">
        <v>423</v>
      </c>
      <c r="AR45" s="66">
        <v>387</v>
      </c>
      <c r="AS45" s="66">
        <v>444</v>
      </c>
      <c r="AT45" s="66">
        <v>507</v>
      </c>
    </row>
    <row r="46" spans="1:46" x14ac:dyDescent="0.2">
      <c r="A46" s="38" t="s">
        <v>61</v>
      </c>
      <c r="B46" s="67">
        <v>1219</v>
      </c>
      <c r="C46" s="67">
        <v>1150</v>
      </c>
      <c r="D46" s="67">
        <v>1191</v>
      </c>
      <c r="E46" s="67">
        <v>1106</v>
      </c>
      <c r="F46" s="67">
        <v>1037</v>
      </c>
      <c r="G46" s="67">
        <v>1101</v>
      </c>
      <c r="H46" s="67">
        <v>1127</v>
      </c>
      <c r="I46" s="67">
        <v>1086</v>
      </c>
      <c r="J46" s="67">
        <v>1025</v>
      </c>
      <c r="K46" s="67">
        <v>1026</v>
      </c>
      <c r="L46" s="67">
        <v>1150</v>
      </c>
      <c r="M46" s="67">
        <v>1138</v>
      </c>
      <c r="N46" s="67">
        <v>1027</v>
      </c>
      <c r="O46" s="67">
        <v>1097</v>
      </c>
      <c r="P46" s="67">
        <v>970</v>
      </c>
      <c r="Q46" s="67">
        <v>948</v>
      </c>
      <c r="R46" s="67">
        <v>934</v>
      </c>
      <c r="S46" s="67">
        <v>925</v>
      </c>
      <c r="T46" s="67">
        <v>965</v>
      </c>
      <c r="U46" s="67">
        <v>994</v>
      </c>
      <c r="V46" s="67">
        <v>921</v>
      </c>
      <c r="W46" s="67">
        <v>987</v>
      </c>
      <c r="X46" s="67">
        <v>948</v>
      </c>
      <c r="Y46" s="67">
        <v>804</v>
      </c>
      <c r="Z46" s="67">
        <v>796</v>
      </c>
      <c r="AA46" s="67">
        <v>777</v>
      </c>
      <c r="AB46" s="67">
        <v>791</v>
      </c>
      <c r="AC46" s="67">
        <v>750</v>
      </c>
      <c r="AD46" s="67">
        <v>754</v>
      </c>
      <c r="AE46" s="67">
        <v>639</v>
      </c>
      <c r="AF46" s="67">
        <v>664</v>
      </c>
      <c r="AG46" s="67">
        <v>585</v>
      </c>
      <c r="AH46" s="67">
        <v>569</v>
      </c>
      <c r="AI46" s="67">
        <v>512</v>
      </c>
      <c r="AJ46" s="67">
        <v>510</v>
      </c>
      <c r="AK46" s="67">
        <v>482</v>
      </c>
      <c r="AL46" s="67">
        <v>451</v>
      </c>
      <c r="AM46" s="67">
        <v>483</v>
      </c>
      <c r="AN46" s="67">
        <v>444</v>
      </c>
      <c r="AO46" s="67">
        <v>382</v>
      </c>
      <c r="AP46" s="67">
        <v>345</v>
      </c>
      <c r="AQ46" s="67">
        <v>192</v>
      </c>
      <c r="AR46" s="67">
        <v>202</v>
      </c>
      <c r="AS46" s="17">
        <v>220</v>
      </c>
      <c r="AT46" s="17">
        <v>245</v>
      </c>
    </row>
    <row r="47" spans="1:46" x14ac:dyDescent="0.2">
      <c r="A47" s="38" t="s">
        <v>62</v>
      </c>
      <c r="B47" s="67">
        <v>934</v>
      </c>
      <c r="C47" s="67">
        <v>967</v>
      </c>
      <c r="D47" s="67">
        <v>997</v>
      </c>
      <c r="E47" s="67">
        <v>992</v>
      </c>
      <c r="F47" s="67">
        <v>938</v>
      </c>
      <c r="G47" s="67">
        <v>970</v>
      </c>
      <c r="H47" s="67">
        <v>1066</v>
      </c>
      <c r="I47" s="67">
        <v>1017</v>
      </c>
      <c r="J47" s="67">
        <v>961</v>
      </c>
      <c r="K47" s="67">
        <v>1026</v>
      </c>
      <c r="L47" s="67">
        <v>1152</v>
      </c>
      <c r="M47" s="67">
        <v>1189</v>
      </c>
      <c r="N47" s="67">
        <v>1020</v>
      </c>
      <c r="O47" s="67">
        <v>984</v>
      </c>
      <c r="P47" s="67">
        <v>962</v>
      </c>
      <c r="Q47" s="67">
        <v>943</v>
      </c>
      <c r="R47" s="67">
        <v>953</v>
      </c>
      <c r="S47" s="67">
        <v>900</v>
      </c>
      <c r="T47" s="67">
        <v>949</v>
      </c>
      <c r="U47" s="67">
        <v>979</v>
      </c>
      <c r="V47" s="67">
        <v>931</v>
      </c>
      <c r="W47" s="67">
        <v>901</v>
      </c>
      <c r="X47" s="67">
        <v>845</v>
      </c>
      <c r="Y47" s="67">
        <v>867</v>
      </c>
      <c r="Z47" s="67">
        <v>796</v>
      </c>
      <c r="AA47" s="67">
        <v>784</v>
      </c>
      <c r="AB47" s="67">
        <v>739</v>
      </c>
      <c r="AC47" s="67">
        <v>721</v>
      </c>
      <c r="AD47" s="67">
        <v>689</v>
      </c>
      <c r="AE47" s="67">
        <v>670</v>
      </c>
      <c r="AF47" s="67">
        <v>596</v>
      </c>
      <c r="AG47" s="67">
        <v>511</v>
      </c>
      <c r="AH47" s="67">
        <v>514</v>
      </c>
      <c r="AI47" s="67">
        <v>454</v>
      </c>
      <c r="AJ47" s="67">
        <v>455</v>
      </c>
      <c r="AK47" s="67">
        <v>503</v>
      </c>
      <c r="AL47" s="67">
        <v>456</v>
      </c>
      <c r="AM47" s="67">
        <v>466</v>
      </c>
      <c r="AN47" s="67">
        <v>395</v>
      </c>
      <c r="AO47" s="67">
        <v>383</v>
      </c>
      <c r="AP47" s="67">
        <v>335</v>
      </c>
      <c r="AQ47" s="67">
        <v>231</v>
      </c>
      <c r="AR47" s="67">
        <v>185</v>
      </c>
      <c r="AS47" s="17">
        <v>224</v>
      </c>
      <c r="AT47" s="17">
        <v>262</v>
      </c>
    </row>
    <row r="48" spans="1:46" ht="15.75" x14ac:dyDescent="0.25">
      <c r="A48" s="3" t="s">
        <v>3</v>
      </c>
      <c r="B48" s="68">
        <v>23064</v>
      </c>
      <c r="C48" s="68">
        <v>21788</v>
      </c>
      <c r="D48" s="68">
        <v>21485</v>
      </c>
      <c r="E48" s="68">
        <v>20850</v>
      </c>
      <c r="F48" s="68">
        <v>19434</v>
      </c>
      <c r="G48" s="68">
        <v>19974</v>
      </c>
      <c r="H48" s="68">
        <v>20644</v>
      </c>
      <c r="I48" s="68">
        <v>19819</v>
      </c>
      <c r="J48" s="68">
        <v>18657</v>
      </c>
      <c r="K48" s="68">
        <v>19097</v>
      </c>
      <c r="L48" s="68">
        <v>20605</v>
      </c>
      <c r="M48" s="68">
        <v>20171</v>
      </c>
      <c r="N48" s="68">
        <v>19004</v>
      </c>
      <c r="O48" s="68">
        <v>18008</v>
      </c>
      <c r="P48" s="68">
        <v>16685</v>
      </c>
      <c r="Q48" s="68">
        <v>16768</v>
      </c>
      <c r="R48" s="68">
        <v>16534</v>
      </c>
      <c r="S48" s="68">
        <v>16073</v>
      </c>
      <c r="T48" s="68">
        <v>16646</v>
      </c>
      <c r="U48" s="68">
        <v>16519</v>
      </c>
      <c r="V48" s="68">
        <v>15415</v>
      </c>
      <c r="W48" s="68">
        <v>15132</v>
      </c>
      <c r="X48" s="68">
        <v>14724</v>
      </c>
      <c r="Y48" s="68">
        <v>14343</v>
      </c>
      <c r="Z48" s="68">
        <v>13917</v>
      </c>
      <c r="AA48" s="68">
        <v>13919</v>
      </c>
      <c r="AB48" s="68">
        <v>13438</v>
      </c>
      <c r="AC48" s="68">
        <v>13110</v>
      </c>
      <c r="AD48" s="68">
        <v>12507</v>
      </c>
      <c r="AE48" s="68">
        <v>12159</v>
      </c>
      <c r="AF48" s="68">
        <v>11556</v>
      </c>
      <c r="AG48" s="68">
        <v>10295</v>
      </c>
      <c r="AH48" s="68">
        <v>9985</v>
      </c>
      <c r="AI48" s="68">
        <v>9777</v>
      </c>
      <c r="AJ48" s="68">
        <v>8974</v>
      </c>
      <c r="AK48" s="68">
        <v>8833</v>
      </c>
      <c r="AL48" s="68">
        <v>8477</v>
      </c>
      <c r="AM48" s="68">
        <v>8355</v>
      </c>
      <c r="AN48" s="68">
        <v>7118</v>
      </c>
      <c r="AO48" s="68">
        <v>6432</v>
      </c>
      <c r="AP48" s="68">
        <v>5773</v>
      </c>
      <c r="AQ48" s="68">
        <v>3897</v>
      </c>
      <c r="AR48" s="68">
        <v>3907</v>
      </c>
      <c r="AS48" s="68">
        <v>4149</v>
      </c>
      <c r="AT48" s="68">
        <v>4251</v>
      </c>
    </row>
    <row r="49" spans="1:4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2">
      <c r="A52" s="2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</sheetData>
  <pageMargins left="0.7" right="0.7" top="0.75" bottom="0.75" header="0.3" footer="0.3"/>
  <pageSetup paperSize="9" scale="17" orientation="portrait" horizontalDpi="90" verticalDpi="9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T15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.75" x14ac:dyDescent="0.2"/>
  <cols>
    <col min="1" max="1" width="23" style="1" customWidth="1"/>
    <col min="2" max="32" width="9.109375" style="1" customWidth="1"/>
    <col min="33" max="33" width="8.21875" style="1" customWidth="1"/>
    <col min="34" max="34" width="9.21875" style="1" customWidth="1"/>
    <col min="35" max="35" width="8" style="1" customWidth="1"/>
    <col min="36" max="36" width="7.77734375" style="1" customWidth="1"/>
    <col min="37" max="37" width="8.33203125" style="1" customWidth="1"/>
    <col min="38" max="38" width="8" style="1" customWidth="1"/>
    <col min="39" max="39" width="8.109375" style="1" customWidth="1"/>
    <col min="40" max="40" width="9" style="1" customWidth="1"/>
    <col min="41" max="42" width="7.77734375" style="1" customWidth="1"/>
    <col min="43" max="43" width="9.44140625" style="1" customWidth="1"/>
    <col min="44" max="44" width="8" style="1" customWidth="1"/>
    <col min="45" max="45" width="7.33203125" style="1" customWidth="1"/>
    <col min="46" max="46" width="6.77734375" style="1" customWidth="1"/>
    <col min="47" max="50" width="8.88671875" style="1"/>
    <col min="51" max="51" width="4.88671875" style="1" customWidth="1"/>
    <col min="52" max="52" width="5.5546875" style="1" customWidth="1"/>
    <col min="53" max="54" width="8.88671875" style="1"/>
    <col min="55" max="55" width="6.88671875" style="1" customWidth="1"/>
    <col min="56" max="56" width="5.6640625" style="1" customWidth="1"/>
    <col min="57" max="16384" width="8.88671875" style="1"/>
  </cols>
  <sheetData>
    <row r="1" spans="1:46" ht="15.75" x14ac:dyDescent="0.25">
      <c r="A1" s="3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6" ht="15" x14ac:dyDescent="0.2">
      <c r="A2" s="38" t="s">
        <v>79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6" ht="15" x14ac:dyDescent="0.2">
      <c r="A3" s="39" t="s">
        <v>80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6" ht="15" x14ac:dyDescent="0.2">
      <c r="A4" s="44" t="s">
        <v>81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6" ht="31.5" customHeight="1" x14ac:dyDescent="0.25">
      <c r="A5" s="13" t="s">
        <v>130</v>
      </c>
      <c r="B5" s="14" t="s">
        <v>85</v>
      </c>
      <c r="C5" s="14" t="s">
        <v>86</v>
      </c>
      <c r="D5" s="14" t="s">
        <v>87</v>
      </c>
      <c r="E5" s="14" t="s">
        <v>88</v>
      </c>
      <c r="F5" s="14" t="s">
        <v>89</v>
      </c>
      <c r="G5" s="14" t="s">
        <v>90</v>
      </c>
      <c r="H5" s="14" t="s">
        <v>91</v>
      </c>
      <c r="I5" s="14" t="s">
        <v>92</v>
      </c>
      <c r="J5" s="14" t="s">
        <v>93</v>
      </c>
      <c r="K5" s="14" t="s">
        <v>94</v>
      </c>
      <c r="L5" s="14" t="s">
        <v>95</v>
      </c>
      <c r="M5" s="14" t="s">
        <v>96</v>
      </c>
      <c r="N5" s="14" t="s">
        <v>97</v>
      </c>
      <c r="O5" s="14" t="s">
        <v>98</v>
      </c>
      <c r="P5" s="14" t="s">
        <v>99</v>
      </c>
      <c r="Q5" s="14" t="s">
        <v>100</v>
      </c>
      <c r="R5" s="14" t="s">
        <v>101</v>
      </c>
      <c r="S5" s="14" t="s">
        <v>102</v>
      </c>
      <c r="T5" s="14" t="s">
        <v>103</v>
      </c>
      <c r="U5" s="14" t="s">
        <v>104</v>
      </c>
      <c r="V5" s="14" t="s">
        <v>105</v>
      </c>
      <c r="W5" s="14" t="s">
        <v>106</v>
      </c>
      <c r="X5" s="14" t="s">
        <v>107</v>
      </c>
      <c r="Y5" s="14" t="s">
        <v>108</v>
      </c>
      <c r="Z5" s="14" t="s">
        <v>109</v>
      </c>
      <c r="AA5" s="14" t="s">
        <v>110</v>
      </c>
      <c r="AB5" s="14" t="s">
        <v>111</v>
      </c>
      <c r="AC5" s="14" t="s">
        <v>112</v>
      </c>
      <c r="AD5" s="14" t="s">
        <v>113</v>
      </c>
      <c r="AE5" s="14" t="s">
        <v>114</v>
      </c>
      <c r="AF5" s="14" t="s">
        <v>115</v>
      </c>
      <c r="AG5" s="14" t="s">
        <v>116</v>
      </c>
      <c r="AH5" s="14" t="s">
        <v>117</v>
      </c>
      <c r="AI5" s="14" t="s">
        <v>118</v>
      </c>
      <c r="AJ5" s="14" t="s">
        <v>119</v>
      </c>
      <c r="AK5" s="14" t="s">
        <v>120</v>
      </c>
      <c r="AL5" s="14" t="s">
        <v>121</v>
      </c>
      <c r="AM5" s="14" t="s">
        <v>122</v>
      </c>
      <c r="AN5" s="14" t="s">
        <v>123</v>
      </c>
      <c r="AO5" s="14" t="s">
        <v>124</v>
      </c>
      <c r="AP5" s="14" t="s">
        <v>131</v>
      </c>
      <c r="AQ5" s="46" t="s">
        <v>146</v>
      </c>
      <c r="AR5" s="14" t="s">
        <v>157</v>
      </c>
      <c r="AS5" s="51" t="s">
        <v>183</v>
      </c>
      <c r="AT5" s="51" t="s">
        <v>202</v>
      </c>
    </row>
    <row r="6" spans="1:46" ht="19.5" customHeight="1" x14ac:dyDescent="0.2">
      <c r="A6" s="17" t="s">
        <v>5</v>
      </c>
      <c r="B6" s="20">
        <v>1363</v>
      </c>
      <c r="C6" s="20">
        <v>1448</v>
      </c>
      <c r="D6" s="20">
        <v>1564</v>
      </c>
      <c r="E6" s="20">
        <v>1529</v>
      </c>
      <c r="F6" s="20">
        <v>1748</v>
      </c>
      <c r="G6" s="20">
        <v>1930</v>
      </c>
      <c r="H6" s="20">
        <v>1641</v>
      </c>
      <c r="I6" s="20">
        <v>1513</v>
      </c>
      <c r="J6" s="20">
        <v>1602</v>
      </c>
      <c r="K6" s="20">
        <v>1454</v>
      </c>
      <c r="L6" s="20">
        <v>1606</v>
      </c>
      <c r="M6" s="20">
        <v>1463</v>
      </c>
      <c r="N6" s="20">
        <v>1378</v>
      </c>
      <c r="O6" s="20">
        <v>1331</v>
      </c>
      <c r="P6" s="20">
        <v>1225</v>
      </c>
      <c r="Q6" s="20">
        <v>1416</v>
      </c>
      <c r="R6" s="20">
        <v>1361</v>
      </c>
      <c r="S6" s="20">
        <v>1346</v>
      </c>
      <c r="T6" s="20">
        <v>1309</v>
      </c>
      <c r="U6" s="20">
        <v>1167</v>
      </c>
      <c r="V6" s="20">
        <v>1062</v>
      </c>
      <c r="W6" s="20">
        <v>900</v>
      </c>
      <c r="X6" s="20">
        <v>942</v>
      </c>
      <c r="Y6" s="21">
        <v>852</v>
      </c>
      <c r="Z6" s="21">
        <v>840</v>
      </c>
      <c r="AA6" s="21">
        <v>794</v>
      </c>
      <c r="AB6" s="21">
        <v>808</v>
      </c>
      <c r="AC6" s="21">
        <v>801</v>
      </c>
      <c r="AD6" s="21">
        <v>740</v>
      </c>
      <c r="AE6" s="21">
        <v>768</v>
      </c>
      <c r="AF6" s="21">
        <v>821</v>
      </c>
      <c r="AG6" s="29">
        <v>810</v>
      </c>
      <c r="AH6" s="29">
        <v>855</v>
      </c>
      <c r="AI6" s="29">
        <v>934</v>
      </c>
      <c r="AJ6" s="29">
        <v>919</v>
      </c>
      <c r="AK6" s="29">
        <v>924</v>
      </c>
      <c r="AL6" s="29">
        <v>829</v>
      </c>
      <c r="AM6" s="29">
        <v>809</v>
      </c>
      <c r="AN6" s="29">
        <v>752</v>
      </c>
      <c r="AO6" s="29">
        <v>658</v>
      </c>
      <c r="AP6" s="29">
        <v>606</v>
      </c>
      <c r="AQ6" s="29">
        <v>628</v>
      </c>
      <c r="AR6" s="50">
        <v>523</v>
      </c>
      <c r="AS6" s="52">
        <v>493</v>
      </c>
      <c r="AT6" s="52">
        <v>425</v>
      </c>
    </row>
    <row r="7" spans="1:46" ht="19.5" customHeight="1" x14ac:dyDescent="0.2">
      <c r="A7" s="17" t="s">
        <v>152</v>
      </c>
      <c r="B7" s="20">
        <v>4064</v>
      </c>
      <c r="C7" s="20">
        <v>4324</v>
      </c>
      <c r="D7" s="20">
        <v>4332</v>
      </c>
      <c r="E7" s="20">
        <v>3858</v>
      </c>
      <c r="F7" s="20">
        <v>3342</v>
      </c>
      <c r="G7" s="20">
        <v>3129</v>
      </c>
      <c r="H7" s="20">
        <v>2686</v>
      </c>
      <c r="I7" s="20">
        <v>2441</v>
      </c>
      <c r="J7" s="20">
        <v>2123</v>
      </c>
      <c r="K7" s="20">
        <v>1902</v>
      </c>
      <c r="L7" s="20">
        <v>1895</v>
      </c>
      <c r="M7" s="20">
        <v>1747</v>
      </c>
      <c r="N7" s="20">
        <v>1399</v>
      </c>
      <c r="O7" s="20">
        <v>1233</v>
      </c>
      <c r="P7" s="20">
        <v>1119</v>
      </c>
      <c r="Q7" s="20">
        <v>935</v>
      </c>
      <c r="R7" s="20">
        <v>975</v>
      </c>
      <c r="S7" s="20">
        <v>867</v>
      </c>
      <c r="T7" s="20">
        <v>951</v>
      </c>
      <c r="U7" s="20">
        <v>972</v>
      </c>
      <c r="V7" s="20">
        <v>1032</v>
      </c>
      <c r="W7" s="20">
        <v>1155</v>
      </c>
      <c r="X7" s="20">
        <v>1207</v>
      </c>
      <c r="Y7" s="21">
        <v>1200</v>
      </c>
      <c r="Z7" s="21">
        <v>1153</v>
      </c>
      <c r="AA7" s="21">
        <v>1033</v>
      </c>
      <c r="AB7" s="21">
        <v>1098</v>
      </c>
      <c r="AC7" s="21">
        <v>1091</v>
      </c>
      <c r="AD7" s="21">
        <v>1109</v>
      </c>
      <c r="AE7" s="21">
        <v>1050</v>
      </c>
      <c r="AF7" s="21">
        <v>1038</v>
      </c>
      <c r="AG7" s="29">
        <v>859</v>
      </c>
      <c r="AH7" s="29">
        <v>827</v>
      </c>
      <c r="AI7" s="29">
        <v>890</v>
      </c>
      <c r="AJ7" s="29">
        <v>777</v>
      </c>
      <c r="AK7" s="29">
        <v>835</v>
      </c>
      <c r="AL7" s="29">
        <v>738</v>
      </c>
      <c r="AM7" s="29">
        <v>710</v>
      </c>
      <c r="AN7" s="29">
        <v>607</v>
      </c>
      <c r="AO7" s="29">
        <v>640</v>
      </c>
      <c r="AP7" s="29">
        <v>502</v>
      </c>
      <c r="AQ7" s="29">
        <v>390</v>
      </c>
      <c r="AR7" s="50">
        <v>433</v>
      </c>
      <c r="AS7" s="52">
        <v>448</v>
      </c>
      <c r="AT7" s="52">
        <v>431</v>
      </c>
    </row>
    <row r="8" spans="1:46" ht="19.5" customHeight="1" x14ac:dyDescent="0.2">
      <c r="A8" s="17" t="s">
        <v>6</v>
      </c>
      <c r="B8" s="20">
        <v>22727</v>
      </c>
      <c r="C8" s="20">
        <v>21543</v>
      </c>
      <c r="D8" s="20">
        <v>21417</v>
      </c>
      <c r="E8" s="20">
        <v>20973</v>
      </c>
      <c r="F8" s="20">
        <v>19296</v>
      </c>
      <c r="G8" s="20">
        <v>20289</v>
      </c>
      <c r="H8" s="20">
        <v>21838</v>
      </c>
      <c r="I8" s="20">
        <v>20855</v>
      </c>
      <c r="J8" s="20">
        <v>20050</v>
      </c>
      <c r="K8" s="20">
        <v>21060</v>
      </c>
      <c r="L8" s="20">
        <v>23288</v>
      </c>
      <c r="M8" s="20">
        <v>23126</v>
      </c>
      <c r="N8" s="20">
        <v>22547</v>
      </c>
      <c r="O8" s="20">
        <v>21739</v>
      </c>
      <c r="P8" s="20">
        <v>20418</v>
      </c>
      <c r="Q8" s="20">
        <v>20843</v>
      </c>
      <c r="R8" s="20">
        <v>20576</v>
      </c>
      <c r="S8" s="20">
        <v>20343</v>
      </c>
      <c r="T8" s="20">
        <v>21785</v>
      </c>
      <c r="U8" s="20">
        <v>21328</v>
      </c>
      <c r="V8" s="20">
        <v>19622</v>
      </c>
      <c r="W8" s="20">
        <v>19285</v>
      </c>
      <c r="X8" s="20">
        <v>18607</v>
      </c>
      <c r="Y8" s="21">
        <v>18194</v>
      </c>
      <c r="Z8" s="21">
        <v>17726</v>
      </c>
      <c r="AA8" s="21">
        <v>17718</v>
      </c>
      <c r="AB8" s="21">
        <v>16770</v>
      </c>
      <c r="AC8" s="21">
        <v>16398</v>
      </c>
      <c r="AD8" s="21">
        <v>15585</v>
      </c>
      <c r="AE8" s="21">
        <v>15061</v>
      </c>
      <c r="AF8" s="21">
        <v>14578</v>
      </c>
      <c r="AG8" s="29">
        <v>12805</v>
      </c>
      <c r="AH8" s="29">
        <v>12400</v>
      </c>
      <c r="AI8" s="29">
        <v>12214</v>
      </c>
      <c r="AJ8" s="29">
        <v>11220</v>
      </c>
      <c r="AK8" s="29">
        <v>11191</v>
      </c>
      <c r="AL8" s="29">
        <v>10935</v>
      </c>
      <c r="AM8" s="29">
        <v>11077</v>
      </c>
      <c r="AN8" s="29">
        <v>9406</v>
      </c>
      <c r="AO8" s="29">
        <v>8373</v>
      </c>
      <c r="AP8" s="29">
        <v>7490</v>
      </c>
      <c r="AQ8" s="29">
        <v>4670</v>
      </c>
      <c r="AR8" s="50">
        <v>4785</v>
      </c>
      <c r="AS8" s="52">
        <v>5079</v>
      </c>
      <c r="AT8" s="52">
        <v>5252</v>
      </c>
    </row>
    <row r="9" spans="1:46" ht="19.5" customHeight="1" x14ac:dyDescent="0.2">
      <c r="A9" s="17" t="s">
        <v>7</v>
      </c>
      <c r="B9" s="20">
        <v>677</v>
      </c>
      <c r="C9" s="20">
        <v>584</v>
      </c>
      <c r="D9" s="20">
        <v>561</v>
      </c>
      <c r="E9" s="20">
        <v>618</v>
      </c>
      <c r="F9" s="20">
        <v>587</v>
      </c>
      <c r="G9" s="20">
        <v>642</v>
      </c>
      <c r="H9" s="20">
        <v>631</v>
      </c>
      <c r="I9" s="20">
        <v>734</v>
      </c>
      <c r="J9" s="20">
        <v>688</v>
      </c>
      <c r="K9" s="20">
        <v>695</v>
      </c>
      <c r="L9" s="20">
        <v>670</v>
      </c>
      <c r="M9" s="20">
        <v>483</v>
      </c>
      <c r="N9" s="20">
        <v>411</v>
      </c>
      <c r="O9" s="20">
        <v>373</v>
      </c>
      <c r="P9" s="20">
        <v>384</v>
      </c>
      <c r="Q9" s="20">
        <v>408</v>
      </c>
      <c r="R9" s="20">
        <v>508</v>
      </c>
      <c r="S9" s="20">
        <v>571</v>
      </c>
      <c r="T9" s="20">
        <v>555</v>
      </c>
      <c r="U9" s="20">
        <v>594</v>
      </c>
      <c r="V9" s="20">
        <v>552</v>
      </c>
      <c r="W9" s="20">
        <v>589</v>
      </c>
      <c r="X9" s="20">
        <v>548</v>
      </c>
      <c r="Y9" s="21">
        <v>504</v>
      </c>
      <c r="Z9" s="21">
        <v>487</v>
      </c>
      <c r="AA9" s="21">
        <v>477</v>
      </c>
      <c r="AB9" s="21">
        <v>469</v>
      </c>
      <c r="AC9" s="21">
        <v>474</v>
      </c>
      <c r="AD9" s="21">
        <v>413</v>
      </c>
      <c r="AE9" s="21">
        <v>367</v>
      </c>
      <c r="AF9" s="21">
        <v>391</v>
      </c>
      <c r="AG9" s="29">
        <v>355</v>
      </c>
      <c r="AH9" s="29">
        <v>387</v>
      </c>
      <c r="AI9" s="29">
        <v>333</v>
      </c>
      <c r="AJ9" s="29">
        <v>327</v>
      </c>
      <c r="AK9" s="29">
        <v>310</v>
      </c>
      <c r="AL9" s="29">
        <v>270</v>
      </c>
      <c r="AM9" s="29">
        <v>304</v>
      </c>
      <c r="AN9" s="29">
        <v>264</v>
      </c>
      <c r="AO9" s="29">
        <v>203</v>
      </c>
      <c r="AP9" s="29">
        <v>250</v>
      </c>
      <c r="AQ9" s="29">
        <v>126</v>
      </c>
      <c r="AR9" s="50">
        <v>134</v>
      </c>
      <c r="AS9" s="52">
        <v>151</v>
      </c>
      <c r="AT9" s="52">
        <v>182</v>
      </c>
    </row>
    <row r="10" spans="1:46" ht="19.5" customHeight="1" x14ac:dyDescent="0.2">
      <c r="A10" s="17" t="s">
        <v>8</v>
      </c>
      <c r="B10" s="20">
        <v>287</v>
      </c>
      <c r="C10" s="20">
        <v>259</v>
      </c>
      <c r="D10" s="20">
        <v>261</v>
      </c>
      <c r="E10" s="20">
        <v>236</v>
      </c>
      <c r="F10" s="20">
        <v>221</v>
      </c>
      <c r="G10" s="20">
        <v>214</v>
      </c>
      <c r="H10" s="20">
        <v>259</v>
      </c>
      <c r="I10" s="20">
        <v>219</v>
      </c>
      <c r="J10" s="20">
        <v>215</v>
      </c>
      <c r="K10" s="20">
        <v>221</v>
      </c>
      <c r="L10" s="20">
        <v>228</v>
      </c>
      <c r="M10" s="20">
        <v>268</v>
      </c>
      <c r="N10" s="20">
        <v>217</v>
      </c>
      <c r="O10" s="20">
        <v>191</v>
      </c>
      <c r="P10" s="20">
        <v>186</v>
      </c>
      <c r="Q10" s="20">
        <v>154</v>
      </c>
      <c r="R10" s="20">
        <v>181</v>
      </c>
      <c r="S10" s="20">
        <v>140</v>
      </c>
      <c r="T10" s="20">
        <v>145</v>
      </c>
      <c r="U10" s="20">
        <v>145</v>
      </c>
      <c r="V10" s="20">
        <v>125</v>
      </c>
      <c r="W10" s="20">
        <v>134</v>
      </c>
      <c r="X10" s="20">
        <v>101</v>
      </c>
      <c r="Y10" s="21">
        <v>114</v>
      </c>
      <c r="Z10" s="21">
        <v>111</v>
      </c>
      <c r="AA10" s="21">
        <v>109</v>
      </c>
      <c r="AB10" s="21">
        <v>84</v>
      </c>
      <c r="AC10" s="21">
        <v>87</v>
      </c>
      <c r="AD10" s="21">
        <v>74</v>
      </c>
      <c r="AE10" s="21">
        <v>65</v>
      </c>
      <c r="AF10" s="21">
        <v>79</v>
      </c>
      <c r="AG10" s="29">
        <v>57</v>
      </c>
      <c r="AH10" s="29">
        <v>52</v>
      </c>
      <c r="AI10" s="29">
        <v>54</v>
      </c>
      <c r="AJ10" s="29">
        <v>39</v>
      </c>
      <c r="AK10" s="29">
        <v>43</v>
      </c>
      <c r="AL10" s="29">
        <v>37</v>
      </c>
      <c r="AM10" s="29">
        <v>52</v>
      </c>
      <c r="AN10" s="29">
        <v>37</v>
      </c>
      <c r="AO10" s="29">
        <v>32</v>
      </c>
      <c r="AP10" s="29">
        <v>27</v>
      </c>
      <c r="AQ10" s="29">
        <v>13</v>
      </c>
      <c r="AR10" s="50">
        <v>16</v>
      </c>
      <c r="AS10" s="52">
        <v>17</v>
      </c>
      <c r="AT10" s="52">
        <v>20</v>
      </c>
    </row>
    <row r="11" spans="1:46" ht="19.5" customHeight="1" x14ac:dyDescent="0.2">
      <c r="A11" s="17" t="s">
        <v>9</v>
      </c>
      <c r="B11" s="20">
        <v>1750</v>
      </c>
      <c r="C11" s="20">
        <v>1557</v>
      </c>
      <c r="D11" s="20">
        <v>1418</v>
      </c>
      <c r="E11" s="20">
        <v>1366</v>
      </c>
      <c r="F11" s="20">
        <v>1534</v>
      </c>
      <c r="G11" s="20">
        <v>1589</v>
      </c>
      <c r="H11" s="20">
        <v>1713</v>
      </c>
      <c r="I11" s="20">
        <v>1544</v>
      </c>
      <c r="J11" s="20">
        <v>1544</v>
      </c>
      <c r="K11" s="20">
        <v>1666</v>
      </c>
      <c r="L11" s="20">
        <v>1754</v>
      </c>
      <c r="M11" s="20">
        <v>1665</v>
      </c>
      <c r="N11" s="20">
        <v>1570</v>
      </c>
      <c r="O11" s="20">
        <v>1433</v>
      </c>
      <c r="P11" s="20">
        <v>1253</v>
      </c>
      <c r="Q11" s="20">
        <v>1308</v>
      </c>
      <c r="R11" s="20">
        <v>1096</v>
      </c>
      <c r="S11" s="20">
        <v>1095</v>
      </c>
      <c r="T11" s="20">
        <v>1098</v>
      </c>
      <c r="U11" s="20">
        <v>1181</v>
      </c>
      <c r="V11" s="20">
        <v>1040</v>
      </c>
      <c r="W11" s="20">
        <v>1109</v>
      </c>
      <c r="X11" s="20">
        <v>1086</v>
      </c>
      <c r="Y11" s="21">
        <v>1059</v>
      </c>
      <c r="Z11" s="21">
        <v>1069</v>
      </c>
      <c r="AA11" s="21">
        <v>1131</v>
      </c>
      <c r="AB11" s="21">
        <v>1040</v>
      </c>
      <c r="AC11" s="21">
        <v>979</v>
      </c>
      <c r="AD11" s="21">
        <v>836</v>
      </c>
      <c r="AE11" s="21">
        <v>796</v>
      </c>
      <c r="AF11" s="21">
        <v>697</v>
      </c>
      <c r="AG11" s="29">
        <v>611</v>
      </c>
      <c r="AH11" s="29">
        <v>617</v>
      </c>
      <c r="AI11" s="29">
        <v>520</v>
      </c>
      <c r="AJ11" s="29">
        <v>469</v>
      </c>
      <c r="AK11" s="29">
        <v>433</v>
      </c>
      <c r="AL11" s="29">
        <v>389</v>
      </c>
      <c r="AM11" s="29">
        <v>396</v>
      </c>
      <c r="AN11" s="29">
        <v>320</v>
      </c>
      <c r="AO11" s="29">
        <v>299</v>
      </c>
      <c r="AP11" s="29">
        <v>246</v>
      </c>
      <c r="AQ11" s="29">
        <v>114</v>
      </c>
      <c r="AR11" s="50">
        <v>134</v>
      </c>
      <c r="AS11" s="52">
        <v>138</v>
      </c>
      <c r="AT11" s="52">
        <v>148</v>
      </c>
    </row>
    <row r="12" spans="1:46" ht="19.5" customHeight="1" x14ac:dyDescent="0.2">
      <c r="A12" s="17" t="s">
        <v>10</v>
      </c>
      <c r="B12" s="20">
        <v>2227</v>
      </c>
      <c r="C12" s="20">
        <v>1973</v>
      </c>
      <c r="D12" s="20">
        <v>1875</v>
      </c>
      <c r="E12" s="20">
        <v>1836</v>
      </c>
      <c r="F12" s="20">
        <v>1602</v>
      </c>
      <c r="G12" s="20">
        <v>1670</v>
      </c>
      <c r="H12" s="20">
        <v>1854</v>
      </c>
      <c r="I12" s="20">
        <v>1946</v>
      </c>
      <c r="J12" s="20">
        <v>1634</v>
      </c>
      <c r="K12" s="20">
        <v>1791</v>
      </c>
      <c r="L12" s="20">
        <v>1931</v>
      </c>
      <c r="M12" s="20">
        <v>1909</v>
      </c>
      <c r="N12" s="20">
        <v>1756</v>
      </c>
      <c r="O12" s="20">
        <v>1504</v>
      </c>
      <c r="P12" s="20">
        <v>1356</v>
      </c>
      <c r="Q12" s="20">
        <v>1307</v>
      </c>
      <c r="R12" s="20">
        <v>1227</v>
      </c>
      <c r="S12" s="20">
        <v>1137</v>
      </c>
      <c r="T12" s="20">
        <v>1143</v>
      </c>
      <c r="U12" s="20">
        <v>1189</v>
      </c>
      <c r="V12" s="20">
        <v>1073</v>
      </c>
      <c r="W12" s="20">
        <v>985</v>
      </c>
      <c r="X12" s="20">
        <v>934</v>
      </c>
      <c r="Y12" s="21">
        <v>858</v>
      </c>
      <c r="Z12" s="21">
        <v>795</v>
      </c>
      <c r="AA12" s="21">
        <v>976</v>
      </c>
      <c r="AB12" s="21">
        <v>912</v>
      </c>
      <c r="AC12" s="21">
        <v>923</v>
      </c>
      <c r="AD12" s="21">
        <v>924</v>
      </c>
      <c r="AE12" s="21">
        <v>918</v>
      </c>
      <c r="AF12" s="21">
        <v>760</v>
      </c>
      <c r="AG12" s="29">
        <v>752</v>
      </c>
      <c r="AH12" s="29">
        <v>785</v>
      </c>
      <c r="AI12" s="29">
        <v>806</v>
      </c>
      <c r="AJ12" s="29">
        <v>876</v>
      </c>
      <c r="AK12" s="29">
        <v>878</v>
      </c>
      <c r="AL12" s="29">
        <v>886</v>
      </c>
      <c r="AM12" s="29">
        <v>910</v>
      </c>
      <c r="AN12" s="29">
        <v>787</v>
      </c>
      <c r="AO12" s="29">
        <v>760</v>
      </c>
      <c r="AP12" s="29">
        <v>603</v>
      </c>
      <c r="AQ12" s="29">
        <v>396</v>
      </c>
      <c r="AR12" s="50">
        <v>432</v>
      </c>
      <c r="AS12" s="52">
        <v>472</v>
      </c>
      <c r="AT12" s="52">
        <v>398</v>
      </c>
    </row>
    <row r="13" spans="1:46" ht="22.5" customHeight="1" x14ac:dyDescent="0.2">
      <c r="A13" s="17" t="s">
        <v>11</v>
      </c>
      <c r="B13" s="20">
        <v>1992</v>
      </c>
      <c r="C13" s="20">
        <v>1550</v>
      </c>
      <c r="D13" s="20">
        <v>1493</v>
      </c>
      <c r="E13" s="20">
        <v>1434</v>
      </c>
      <c r="F13" s="20">
        <v>1277</v>
      </c>
      <c r="G13" s="20">
        <v>1378</v>
      </c>
      <c r="H13" s="20">
        <v>1440</v>
      </c>
      <c r="I13" s="20">
        <v>1394</v>
      </c>
      <c r="J13" s="20">
        <v>1297</v>
      </c>
      <c r="K13" s="20">
        <v>1370</v>
      </c>
      <c r="L13" s="20">
        <v>1519</v>
      </c>
      <c r="M13" s="20">
        <v>1396</v>
      </c>
      <c r="N13" s="20">
        <v>1290</v>
      </c>
      <c r="O13" s="20">
        <v>1209</v>
      </c>
      <c r="P13" s="20">
        <v>1089</v>
      </c>
      <c r="Q13" s="20">
        <v>988</v>
      </c>
      <c r="R13" s="20">
        <v>961</v>
      </c>
      <c r="S13" s="20">
        <v>805</v>
      </c>
      <c r="T13" s="20">
        <v>853</v>
      </c>
      <c r="U13" s="20">
        <v>847</v>
      </c>
      <c r="V13" s="20">
        <v>944</v>
      </c>
      <c r="W13" s="20">
        <v>924</v>
      </c>
      <c r="X13" s="20">
        <v>1013</v>
      </c>
      <c r="Y13" s="21">
        <v>999</v>
      </c>
      <c r="Z13" s="21">
        <v>929</v>
      </c>
      <c r="AA13" s="21">
        <v>800</v>
      </c>
      <c r="AB13" s="21">
        <v>739</v>
      </c>
      <c r="AC13" s="21">
        <v>697</v>
      </c>
      <c r="AD13" s="21">
        <v>643</v>
      </c>
      <c r="AE13" s="21">
        <v>654</v>
      </c>
      <c r="AF13" s="21">
        <v>554</v>
      </c>
      <c r="AG13" s="29">
        <v>546</v>
      </c>
      <c r="AH13" s="29">
        <v>465</v>
      </c>
      <c r="AI13" s="29">
        <v>453</v>
      </c>
      <c r="AJ13" s="29">
        <v>408</v>
      </c>
      <c r="AK13" s="29">
        <v>419</v>
      </c>
      <c r="AL13" s="29">
        <v>384</v>
      </c>
      <c r="AM13" s="29">
        <v>322</v>
      </c>
      <c r="AN13" s="29">
        <v>305</v>
      </c>
      <c r="AO13" s="29">
        <v>274</v>
      </c>
      <c r="AP13" s="29">
        <v>239</v>
      </c>
      <c r="AQ13" s="29">
        <v>146</v>
      </c>
      <c r="AR13" s="50">
        <v>146</v>
      </c>
      <c r="AS13" s="52">
        <v>171</v>
      </c>
      <c r="AT13" s="52">
        <v>148</v>
      </c>
    </row>
    <row r="14" spans="1:46" ht="15" customHeight="1" x14ac:dyDescent="0.2">
      <c r="A14" s="17" t="s">
        <v>22</v>
      </c>
      <c r="B14" s="20">
        <v>425</v>
      </c>
      <c r="C14" s="20">
        <v>388</v>
      </c>
      <c r="D14" s="20">
        <v>390</v>
      </c>
      <c r="E14" s="20">
        <v>342</v>
      </c>
      <c r="F14" s="20">
        <v>311</v>
      </c>
      <c r="G14" s="20">
        <v>395</v>
      </c>
      <c r="H14" s="20">
        <v>384</v>
      </c>
      <c r="I14" s="20">
        <v>337</v>
      </c>
      <c r="J14" s="20">
        <v>301</v>
      </c>
      <c r="K14" s="20">
        <v>306</v>
      </c>
      <c r="L14" s="20">
        <v>330</v>
      </c>
      <c r="M14" s="20">
        <v>366</v>
      </c>
      <c r="N14" s="20">
        <v>329</v>
      </c>
      <c r="O14" s="20">
        <v>293</v>
      </c>
      <c r="P14" s="20">
        <v>326</v>
      </c>
      <c r="Q14" s="20">
        <v>335</v>
      </c>
      <c r="R14" s="20">
        <v>347</v>
      </c>
      <c r="S14" s="20">
        <v>372</v>
      </c>
      <c r="T14" s="20">
        <v>368</v>
      </c>
      <c r="U14" s="20">
        <v>358</v>
      </c>
      <c r="V14" s="20">
        <v>384</v>
      </c>
      <c r="W14" s="20">
        <v>474</v>
      </c>
      <c r="X14" s="20">
        <v>434</v>
      </c>
      <c r="Y14" s="21">
        <v>374</v>
      </c>
      <c r="Z14" s="21">
        <v>348</v>
      </c>
      <c r="AA14" s="21">
        <v>365</v>
      </c>
      <c r="AB14" s="21">
        <v>556</v>
      </c>
      <c r="AC14" s="21">
        <v>509</v>
      </c>
      <c r="AD14" s="21">
        <v>480</v>
      </c>
      <c r="AE14" s="21">
        <v>541</v>
      </c>
      <c r="AF14" s="21">
        <v>469</v>
      </c>
      <c r="AG14" s="29">
        <v>447</v>
      </c>
      <c r="AH14" s="29">
        <v>364</v>
      </c>
      <c r="AI14" s="29">
        <v>326</v>
      </c>
      <c r="AJ14" s="29">
        <v>266</v>
      </c>
      <c r="AK14" s="29">
        <v>257</v>
      </c>
      <c r="AL14" s="29">
        <v>208</v>
      </c>
      <c r="AM14" s="29">
        <v>172</v>
      </c>
      <c r="AN14" s="29">
        <v>195</v>
      </c>
      <c r="AO14" s="29">
        <v>172</v>
      </c>
      <c r="AP14" s="29">
        <v>224</v>
      </c>
      <c r="AQ14" s="29">
        <v>202</v>
      </c>
      <c r="AR14" s="50">
        <v>249</v>
      </c>
      <c r="AS14" s="52">
        <v>262</v>
      </c>
      <c r="AT14" s="52">
        <v>312</v>
      </c>
    </row>
    <row r="15" spans="1:46" ht="15" customHeight="1" x14ac:dyDescent="0.2">
      <c r="A15" s="17" t="s">
        <v>0</v>
      </c>
      <c r="B15" s="20">
        <v>35512</v>
      </c>
      <c r="C15" s="20">
        <v>33626</v>
      </c>
      <c r="D15" s="20">
        <v>33311</v>
      </c>
      <c r="E15" s="20">
        <v>32192</v>
      </c>
      <c r="F15" s="20">
        <v>29918</v>
      </c>
      <c r="G15" s="20">
        <v>31236</v>
      </c>
      <c r="H15" s="20">
        <v>32446</v>
      </c>
      <c r="I15" s="20">
        <v>30983</v>
      </c>
      <c r="J15" s="20">
        <v>29454</v>
      </c>
      <c r="K15" s="20">
        <v>30465</v>
      </c>
      <c r="L15" s="20">
        <v>33221</v>
      </c>
      <c r="M15" s="20">
        <v>32423</v>
      </c>
      <c r="N15" s="20">
        <v>30897</v>
      </c>
      <c r="O15" s="20">
        <v>29306</v>
      </c>
      <c r="P15" s="20">
        <v>27356</v>
      </c>
      <c r="Q15" s="20">
        <v>27694</v>
      </c>
      <c r="R15" s="20">
        <v>27232</v>
      </c>
      <c r="S15" s="20">
        <v>26676</v>
      </c>
      <c r="T15" s="20">
        <v>28207</v>
      </c>
      <c r="U15" s="20">
        <v>27781</v>
      </c>
      <c r="V15" s="20">
        <v>25834</v>
      </c>
      <c r="W15" s="20">
        <v>25555</v>
      </c>
      <c r="X15" s="20">
        <v>24872</v>
      </c>
      <c r="Y15" s="20">
        <v>24154</v>
      </c>
      <c r="Z15" s="20">
        <v>23458</v>
      </c>
      <c r="AA15" s="20">
        <v>23403</v>
      </c>
      <c r="AB15" s="20">
        <v>22476</v>
      </c>
      <c r="AC15" s="20">
        <v>21959</v>
      </c>
      <c r="AD15" s="20">
        <v>20804</v>
      </c>
      <c r="AE15" s="20">
        <v>20220</v>
      </c>
      <c r="AF15" s="20">
        <v>19387</v>
      </c>
      <c r="AG15" s="45">
        <v>17242</v>
      </c>
      <c r="AH15" s="45">
        <v>16752</v>
      </c>
      <c r="AI15" s="45">
        <v>16530</v>
      </c>
      <c r="AJ15" s="45">
        <v>15301</v>
      </c>
      <c r="AK15" s="45">
        <v>15290</v>
      </c>
      <c r="AL15" s="45">
        <v>14676</v>
      </c>
      <c r="AM15" s="45">
        <v>14752</v>
      </c>
      <c r="AN15" s="45">
        <v>12673</v>
      </c>
      <c r="AO15" s="45">
        <v>11411</v>
      </c>
      <c r="AP15" s="45">
        <v>10187</v>
      </c>
      <c r="AQ15" s="45">
        <v>6685</v>
      </c>
      <c r="AR15" s="50">
        <v>6852</v>
      </c>
      <c r="AS15" s="52">
        <v>7231</v>
      </c>
      <c r="AT15" s="52">
        <v>7316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16" orientation="portrait" horizontalDpi="96" verticalDpi="300" r:id="rId1"/>
  <headerFooter alignWithMargins="0">
    <oddHeader>&amp;R&amp;"Arial,Bold"&amp;16REPORTED INJURY ROAD COLLISIONS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3"/>
  <sheetViews>
    <sheetView zoomScaleNormal="100" workbookViewId="0">
      <selection sqref="A1:XFD1048576"/>
    </sheetView>
  </sheetViews>
  <sheetFormatPr defaultRowHeight="15" x14ac:dyDescent="0.2"/>
  <cols>
    <col min="1" max="1" width="19.21875" style="17" customWidth="1"/>
    <col min="2" max="6" width="10.6640625" style="17" customWidth="1"/>
    <col min="7" max="8" width="9.88671875" style="17" customWidth="1"/>
    <col min="9" max="9" width="10.6640625" style="17" customWidth="1"/>
    <col min="10" max="10" width="11.77734375" style="17" customWidth="1"/>
    <col min="11" max="11" width="9.33203125" style="17" customWidth="1"/>
    <col min="12" max="12" width="10.6640625" style="17" customWidth="1"/>
    <col min="13" max="16384" width="8.88671875" style="17"/>
  </cols>
  <sheetData>
    <row r="1" spans="1:12" ht="15.75" x14ac:dyDescent="0.25">
      <c r="A1" s="12" t="s">
        <v>24</v>
      </c>
    </row>
    <row r="2" spans="1:12" x14ac:dyDescent="0.2">
      <c r="A2" s="38" t="s">
        <v>79</v>
      </c>
    </row>
    <row r="3" spans="1:12" x14ac:dyDescent="0.2">
      <c r="A3" s="17" t="s">
        <v>81</v>
      </c>
    </row>
    <row r="4" spans="1:12" ht="94.5" x14ac:dyDescent="0.25">
      <c r="A4" s="42" t="s">
        <v>137</v>
      </c>
      <c r="B4" s="16" t="s">
        <v>134</v>
      </c>
      <c r="C4" s="16" t="s">
        <v>173</v>
      </c>
      <c r="D4" s="16" t="s">
        <v>174</v>
      </c>
      <c r="E4" s="16" t="s">
        <v>175</v>
      </c>
      <c r="F4" s="16" t="s">
        <v>135</v>
      </c>
      <c r="G4" s="16" t="s">
        <v>148</v>
      </c>
      <c r="H4" s="16" t="s">
        <v>176</v>
      </c>
      <c r="I4" s="16" t="s">
        <v>177</v>
      </c>
      <c r="J4" s="16" t="s">
        <v>178</v>
      </c>
      <c r="K4" s="16" t="s">
        <v>149</v>
      </c>
      <c r="L4" s="47" t="s">
        <v>179</v>
      </c>
    </row>
    <row r="5" spans="1:12" x14ac:dyDescent="0.2">
      <c r="A5" s="22" t="s">
        <v>180</v>
      </c>
      <c r="B5" s="69">
        <v>5.6</v>
      </c>
      <c r="C5" s="69">
        <v>259</v>
      </c>
      <c r="D5" s="70">
        <v>264.60000000000002</v>
      </c>
      <c r="E5" s="69">
        <v>661.2</v>
      </c>
      <c r="F5" s="69">
        <v>930.6</v>
      </c>
      <c r="G5" s="69">
        <v>173.6</v>
      </c>
      <c r="H5" s="64">
        <v>2728</v>
      </c>
      <c r="I5" s="70">
        <v>2901.6</v>
      </c>
      <c r="J5" s="64">
        <v>7251.2</v>
      </c>
      <c r="K5" s="64">
        <v>10206.799999999999</v>
      </c>
      <c r="L5" s="71">
        <v>15.545503269375066</v>
      </c>
    </row>
    <row r="6" spans="1:12" x14ac:dyDescent="0.2">
      <c r="A6" s="28">
        <v>1997</v>
      </c>
      <c r="B6" s="17">
        <v>26</v>
      </c>
      <c r="C6" s="17">
        <v>719</v>
      </c>
      <c r="D6" s="70">
        <v>745</v>
      </c>
      <c r="E6" s="24">
        <v>3053</v>
      </c>
      <c r="F6" s="24">
        <v>3798</v>
      </c>
      <c r="G6" s="24">
        <v>377</v>
      </c>
      <c r="H6" s="24">
        <v>4047</v>
      </c>
      <c r="I6" s="70">
        <v>4424</v>
      </c>
      <c r="J6" s="24">
        <v>18205</v>
      </c>
      <c r="K6" s="70">
        <v>22629</v>
      </c>
      <c r="L6" s="71">
        <v>47.185009220191844</v>
      </c>
    </row>
    <row r="7" spans="1:12" x14ac:dyDescent="0.2">
      <c r="A7" s="28">
        <v>1998</v>
      </c>
      <c r="B7" s="17">
        <v>32</v>
      </c>
      <c r="C7" s="17">
        <v>666</v>
      </c>
      <c r="D7" s="70">
        <v>698</v>
      </c>
      <c r="E7" s="24">
        <v>2837</v>
      </c>
      <c r="F7" s="24">
        <v>3535</v>
      </c>
      <c r="G7" s="24">
        <v>385</v>
      </c>
      <c r="H7" s="24">
        <v>4072</v>
      </c>
      <c r="I7" s="70">
        <v>4457</v>
      </c>
      <c r="J7" s="24">
        <v>18010</v>
      </c>
      <c r="K7" s="70">
        <v>22467</v>
      </c>
      <c r="L7" s="71">
        <v>45.979654883501446</v>
      </c>
    </row>
    <row r="8" spans="1:12" x14ac:dyDescent="0.2">
      <c r="A8" s="28">
        <v>1999</v>
      </c>
      <c r="B8" s="17">
        <v>25</v>
      </c>
      <c r="C8" s="17">
        <v>600</v>
      </c>
      <c r="D8" s="70">
        <v>625</v>
      </c>
      <c r="E8" s="24">
        <v>2571</v>
      </c>
      <c r="F8" s="24">
        <v>3196</v>
      </c>
      <c r="G8" s="24">
        <v>310</v>
      </c>
      <c r="H8" s="24">
        <v>3765</v>
      </c>
      <c r="I8" s="70">
        <v>4075</v>
      </c>
      <c r="J8" s="24">
        <v>16927</v>
      </c>
      <c r="K8" s="70">
        <v>21002</v>
      </c>
      <c r="L8" s="71">
        <v>42.56221357506049</v>
      </c>
    </row>
    <row r="9" spans="1:12" x14ac:dyDescent="0.2">
      <c r="A9" s="28">
        <v>2000</v>
      </c>
      <c r="B9" s="17">
        <v>21</v>
      </c>
      <c r="C9" s="17">
        <v>540</v>
      </c>
      <c r="D9" s="70">
        <v>561</v>
      </c>
      <c r="E9" s="24">
        <v>2439</v>
      </c>
      <c r="F9" s="24">
        <v>3000</v>
      </c>
      <c r="G9" s="24">
        <v>326</v>
      </c>
      <c r="H9" s="24">
        <v>3568</v>
      </c>
      <c r="I9" s="70">
        <v>3894</v>
      </c>
      <c r="J9" s="24">
        <v>16624</v>
      </c>
      <c r="K9" s="70">
        <v>20518</v>
      </c>
      <c r="L9" s="71">
        <v>42.021216467706246</v>
      </c>
    </row>
    <row r="10" spans="1:12" x14ac:dyDescent="0.2">
      <c r="A10" s="28">
        <v>2001</v>
      </c>
      <c r="B10" s="17">
        <v>20</v>
      </c>
      <c r="C10" s="17">
        <v>524</v>
      </c>
      <c r="D10" s="70">
        <v>544</v>
      </c>
      <c r="E10" s="24">
        <v>2379</v>
      </c>
      <c r="F10" s="24">
        <v>2923</v>
      </c>
      <c r="G10" s="24">
        <v>348</v>
      </c>
      <c r="H10" s="24">
        <v>3410</v>
      </c>
      <c r="I10" s="70">
        <v>3758</v>
      </c>
      <c r="J10" s="24">
        <v>16153</v>
      </c>
      <c r="K10" s="70">
        <v>19911</v>
      </c>
      <c r="L10" s="71">
        <v>40.317390438246512</v>
      </c>
    </row>
    <row r="11" spans="1:12" x14ac:dyDescent="0.2">
      <c r="A11" s="28">
        <v>2002</v>
      </c>
      <c r="B11" s="17">
        <v>14</v>
      </c>
      <c r="C11" s="17">
        <v>513</v>
      </c>
      <c r="D11" s="70">
        <v>527</v>
      </c>
      <c r="E11" s="24">
        <v>2218</v>
      </c>
      <c r="F11" s="24">
        <v>2745</v>
      </c>
      <c r="G11" s="24">
        <v>304</v>
      </c>
      <c r="H11" s="24">
        <v>3229</v>
      </c>
      <c r="I11" s="70">
        <v>3533</v>
      </c>
      <c r="J11" s="24">
        <v>15742</v>
      </c>
      <c r="K11" s="70">
        <v>19275</v>
      </c>
      <c r="L11" s="71">
        <v>37.900565787889732</v>
      </c>
    </row>
    <row r="12" spans="1:12" x14ac:dyDescent="0.2">
      <c r="A12" s="28">
        <v>2003</v>
      </c>
      <c r="B12" s="17">
        <v>17</v>
      </c>
      <c r="C12" s="17">
        <v>415</v>
      </c>
      <c r="D12" s="70">
        <v>432</v>
      </c>
      <c r="E12" s="24">
        <v>2048</v>
      </c>
      <c r="F12" s="24">
        <v>2480</v>
      </c>
      <c r="G12" s="24">
        <v>336</v>
      </c>
      <c r="H12" s="24">
        <v>2957</v>
      </c>
      <c r="I12" s="70">
        <v>3293</v>
      </c>
      <c r="J12" s="24">
        <v>15463</v>
      </c>
      <c r="K12" s="70">
        <v>18756</v>
      </c>
      <c r="L12" s="71">
        <v>36.783386459869639</v>
      </c>
    </row>
    <row r="13" spans="1:12" x14ac:dyDescent="0.2">
      <c r="A13" s="28" t="s">
        <v>158</v>
      </c>
      <c r="B13" s="17">
        <v>12</v>
      </c>
      <c r="C13" s="17">
        <v>656</v>
      </c>
      <c r="D13" s="70">
        <v>668</v>
      </c>
      <c r="E13" s="24">
        <v>1719</v>
      </c>
      <c r="F13" s="24">
        <v>2395</v>
      </c>
      <c r="G13" s="24">
        <v>308</v>
      </c>
      <c r="H13" s="24">
        <v>4634</v>
      </c>
      <c r="I13" s="70">
        <v>4942</v>
      </c>
      <c r="J13" s="24">
        <v>13449</v>
      </c>
      <c r="K13" s="70">
        <v>18502</v>
      </c>
      <c r="L13" s="71">
        <v>31.962070440610294</v>
      </c>
    </row>
    <row r="14" spans="1:12" x14ac:dyDescent="0.2">
      <c r="A14" s="28" t="s">
        <v>159</v>
      </c>
      <c r="B14" s="17">
        <v>11</v>
      </c>
      <c r="C14" s="17">
        <v>610</v>
      </c>
      <c r="D14" s="70">
        <v>621</v>
      </c>
      <c r="E14" s="24">
        <v>1530</v>
      </c>
      <c r="F14" s="24">
        <v>2163</v>
      </c>
      <c r="G14" s="24">
        <v>286</v>
      </c>
      <c r="H14" s="24">
        <v>4539</v>
      </c>
      <c r="I14" s="70">
        <v>4825</v>
      </c>
      <c r="J14" s="24">
        <v>12935</v>
      </c>
      <c r="K14" s="70">
        <v>17890</v>
      </c>
      <c r="L14" s="71">
        <v>30.734686118899397</v>
      </c>
    </row>
    <row r="15" spans="1:12" x14ac:dyDescent="0.2">
      <c r="A15" s="28" t="s">
        <v>160</v>
      </c>
      <c r="B15" s="17">
        <v>25</v>
      </c>
      <c r="C15" s="17">
        <v>574</v>
      </c>
      <c r="D15" s="70">
        <v>599</v>
      </c>
      <c r="E15" s="24">
        <v>1410</v>
      </c>
      <c r="F15" s="24">
        <v>2021</v>
      </c>
      <c r="G15" s="24">
        <v>314</v>
      </c>
      <c r="H15" s="24">
        <v>4414</v>
      </c>
      <c r="I15" s="70">
        <v>4728</v>
      </c>
      <c r="J15" s="24">
        <v>12398</v>
      </c>
      <c r="K15" s="70">
        <v>17269</v>
      </c>
      <c r="L15" s="71">
        <v>28.530007363770249</v>
      </c>
    </row>
    <row r="16" spans="1:12" x14ac:dyDescent="0.2">
      <c r="A16" s="28" t="s">
        <v>161</v>
      </c>
      <c r="B16" s="17">
        <v>9</v>
      </c>
      <c r="C16" s="17">
        <v>477</v>
      </c>
      <c r="D16" s="70">
        <v>486</v>
      </c>
      <c r="E16" s="24">
        <v>1315</v>
      </c>
      <c r="F16" s="24">
        <v>1816</v>
      </c>
      <c r="G16" s="24">
        <v>281</v>
      </c>
      <c r="H16" s="24">
        <v>4031</v>
      </c>
      <c r="I16" s="70">
        <v>4312</v>
      </c>
      <c r="J16" s="24">
        <v>11726</v>
      </c>
      <c r="K16" s="70">
        <v>16239</v>
      </c>
      <c r="L16" s="71">
        <v>26.657270164590344</v>
      </c>
    </row>
    <row r="17" spans="1:12" x14ac:dyDescent="0.2">
      <c r="A17" s="28" t="s">
        <v>162</v>
      </c>
      <c r="B17" s="17">
        <v>20</v>
      </c>
      <c r="C17" s="17">
        <v>461</v>
      </c>
      <c r="D17" s="70">
        <v>481</v>
      </c>
      <c r="E17" s="24">
        <v>1202</v>
      </c>
      <c r="F17" s="24">
        <v>1689</v>
      </c>
      <c r="G17" s="24">
        <v>270</v>
      </c>
      <c r="H17" s="24">
        <v>4134</v>
      </c>
      <c r="I17" s="70">
        <v>4404</v>
      </c>
      <c r="J17" s="24">
        <v>11127</v>
      </c>
      <c r="K17" s="70">
        <v>15592</v>
      </c>
      <c r="L17" s="71">
        <v>25.404689604785496</v>
      </c>
    </row>
    <row r="18" spans="1:12" x14ac:dyDescent="0.2">
      <c r="A18" s="28" t="s">
        <v>163</v>
      </c>
      <c r="B18" s="17">
        <v>5</v>
      </c>
      <c r="C18" s="17">
        <v>417</v>
      </c>
      <c r="D18" s="70">
        <v>422</v>
      </c>
      <c r="E18" s="24">
        <v>1043</v>
      </c>
      <c r="F18" s="24">
        <v>1473</v>
      </c>
      <c r="G18" s="24">
        <v>216</v>
      </c>
      <c r="H18" s="24">
        <v>3847</v>
      </c>
      <c r="I18" s="70">
        <v>4063</v>
      </c>
      <c r="J18" s="24">
        <v>10858</v>
      </c>
      <c r="K18" s="70">
        <v>15043</v>
      </c>
      <c r="L18" s="71">
        <v>24.923105173759353</v>
      </c>
    </row>
    <row r="19" spans="1:12" x14ac:dyDescent="0.2">
      <c r="A19" s="28" t="s">
        <v>164</v>
      </c>
      <c r="B19" s="17">
        <v>4</v>
      </c>
      <c r="C19" s="17">
        <v>378</v>
      </c>
      <c r="D19" s="70">
        <v>382</v>
      </c>
      <c r="E19" s="24">
        <v>994</v>
      </c>
      <c r="F19" s="24">
        <v>1378</v>
      </c>
      <c r="G19" s="24">
        <v>208</v>
      </c>
      <c r="H19" s="24">
        <v>3328</v>
      </c>
      <c r="I19" s="70">
        <v>3536</v>
      </c>
      <c r="J19" s="24">
        <v>9788</v>
      </c>
      <c r="K19" s="70">
        <v>13338</v>
      </c>
      <c r="L19" s="71">
        <v>22.678405931417981</v>
      </c>
    </row>
    <row r="20" spans="1:12" x14ac:dyDescent="0.2">
      <c r="A20" s="28" t="s">
        <v>165</v>
      </c>
      <c r="B20" s="17">
        <v>7</v>
      </c>
      <c r="C20" s="17">
        <v>354</v>
      </c>
      <c r="D20" s="70">
        <v>361</v>
      </c>
      <c r="E20" s="24">
        <v>954</v>
      </c>
      <c r="F20" s="24">
        <v>1316</v>
      </c>
      <c r="G20" s="24">
        <v>185</v>
      </c>
      <c r="H20" s="24">
        <v>3193</v>
      </c>
      <c r="I20" s="70">
        <v>3378</v>
      </c>
      <c r="J20" s="24">
        <v>9376</v>
      </c>
      <c r="K20" s="70">
        <v>12785</v>
      </c>
      <c r="L20" s="71">
        <v>21.761633979343159</v>
      </c>
    </row>
    <row r="21" spans="1:12" x14ac:dyDescent="0.2">
      <c r="A21" s="28" t="s">
        <v>166</v>
      </c>
      <c r="B21" s="17">
        <v>2</v>
      </c>
      <c r="C21" s="17">
        <v>322</v>
      </c>
      <c r="D21" s="70">
        <v>324</v>
      </c>
      <c r="E21" s="24">
        <v>836</v>
      </c>
      <c r="F21" s="24">
        <v>1167</v>
      </c>
      <c r="G21" s="24">
        <v>176</v>
      </c>
      <c r="H21" s="24">
        <v>3297</v>
      </c>
      <c r="I21" s="70">
        <v>3473</v>
      </c>
      <c r="J21" s="24">
        <v>9101</v>
      </c>
      <c r="K21" s="70">
        <v>12712</v>
      </c>
      <c r="L21" s="71">
        <v>20.922801048324061</v>
      </c>
    </row>
    <row r="22" spans="1:12" x14ac:dyDescent="0.2">
      <c r="A22" s="28" t="s">
        <v>167</v>
      </c>
      <c r="B22" s="17">
        <v>9</v>
      </c>
      <c r="C22" s="17">
        <v>263</v>
      </c>
      <c r="D22" s="70">
        <v>272</v>
      </c>
      <c r="E22" s="24">
        <v>775</v>
      </c>
      <c r="F22" s="24">
        <v>1052</v>
      </c>
      <c r="G22" s="24">
        <v>172</v>
      </c>
      <c r="H22" s="24">
        <v>2901</v>
      </c>
      <c r="I22" s="70">
        <v>3073</v>
      </c>
      <c r="J22" s="24">
        <v>8392</v>
      </c>
      <c r="K22" s="70">
        <v>11492</v>
      </c>
      <c r="L22" s="71">
        <v>19.198828670128801</v>
      </c>
    </row>
    <row r="23" spans="1:12" x14ac:dyDescent="0.2">
      <c r="A23" s="28" t="s">
        <v>168</v>
      </c>
      <c r="B23" s="17">
        <v>7</v>
      </c>
      <c r="C23" s="17">
        <v>286</v>
      </c>
      <c r="D23" s="70">
        <v>293</v>
      </c>
      <c r="E23" s="24">
        <v>732</v>
      </c>
      <c r="F23" s="24">
        <v>1029</v>
      </c>
      <c r="G23" s="24">
        <v>203</v>
      </c>
      <c r="H23" s="24">
        <v>2901</v>
      </c>
      <c r="I23" s="70">
        <v>3104</v>
      </c>
      <c r="J23" s="24">
        <v>8126</v>
      </c>
      <c r="K23" s="70">
        <v>11302</v>
      </c>
      <c r="L23" s="71">
        <v>18.148115061640166</v>
      </c>
    </row>
    <row r="24" spans="1:12" x14ac:dyDescent="0.2">
      <c r="A24" s="28" t="s">
        <v>169</v>
      </c>
      <c r="B24" s="17">
        <v>4</v>
      </c>
      <c r="C24" s="17">
        <v>250</v>
      </c>
      <c r="D24" s="70">
        <v>254</v>
      </c>
      <c r="E24" s="24">
        <v>710</v>
      </c>
      <c r="F24" s="24">
        <v>971</v>
      </c>
      <c r="G24" s="24">
        <v>168</v>
      </c>
      <c r="H24" s="24">
        <v>2793</v>
      </c>
      <c r="I24" s="70">
        <v>2961</v>
      </c>
      <c r="J24" s="24">
        <v>7978</v>
      </c>
      <c r="K24" s="70">
        <v>10977</v>
      </c>
      <c r="L24" s="71">
        <v>17.582756644774541</v>
      </c>
    </row>
    <row r="25" spans="1:12" x14ac:dyDescent="0.2">
      <c r="A25" s="28" t="s">
        <v>170</v>
      </c>
      <c r="B25" s="17">
        <v>12</v>
      </c>
      <c r="C25" s="17">
        <v>279</v>
      </c>
      <c r="D25" s="70">
        <v>291</v>
      </c>
      <c r="E25" s="24">
        <v>703</v>
      </c>
      <c r="F25" s="24">
        <v>999</v>
      </c>
      <c r="G25" s="24">
        <v>191</v>
      </c>
      <c r="H25" s="24">
        <v>2865</v>
      </c>
      <c r="I25" s="70">
        <v>3056</v>
      </c>
      <c r="J25" s="24">
        <v>7808</v>
      </c>
      <c r="K25" s="70">
        <v>10898</v>
      </c>
      <c r="L25" s="71">
        <v>16.668445658903146</v>
      </c>
    </row>
    <row r="26" spans="1:12" x14ac:dyDescent="0.2">
      <c r="A26" s="28" t="s">
        <v>171</v>
      </c>
      <c r="B26" s="17">
        <v>2</v>
      </c>
      <c r="C26" s="17">
        <v>254</v>
      </c>
      <c r="D26" s="70">
        <v>256</v>
      </c>
      <c r="E26" s="24">
        <v>640</v>
      </c>
      <c r="F26" s="24">
        <v>900</v>
      </c>
      <c r="G26" s="24">
        <v>145</v>
      </c>
      <c r="H26" s="24">
        <v>2578</v>
      </c>
      <c r="I26" s="70">
        <v>2723</v>
      </c>
      <c r="J26" s="24">
        <v>6632</v>
      </c>
      <c r="K26" s="70">
        <v>9433</v>
      </c>
      <c r="L26" s="71">
        <v>13.803725673847435</v>
      </c>
    </row>
    <row r="27" spans="1:12" x14ac:dyDescent="0.2">
      <c r="A27" s="28" t="s">
        <v>172</v>
      </c>
      <c r="B27" s="17">
        <v>3</v>
      </c>
      <c r="C27" s="17">
        <v>226</v>
      </c>
      <c r="D27" s="70">
        <v>229</v>
      </c>
      <c r="E27" s="24">
        <v>521</v>
      </c>
      <c r="F27" s="24">
        <v>754</v>
      </c>
      <c r="G27" s="24">
        <v>161</v>
      </c>
      <c r="H27" s="24">
        <v>2503</v>
      </c>
      <c r="I27" s="70">
        <v>2664</v>
      </c>
      <c r="J27" s="24">
        <v>5712</v>
      </c>
      <c r="K27" s="70">
        <v>8424</v>
      </c>
      <c r="L27" s="71">
        <v>11.853819494884512</v>
      </c>
    </row>
    <row r="28" spans="1:12" x14ac:dyDescent="0.2">
      <c r="A28" s="28" t="s">
        <v>125</v>
      </c>
      <c r="B28" s="17">
        <v>2</v>
      </c>
      <c r="C28" s="17">
        <v>236</v>
      </c>
      <c r="D28" s="70">
        <v>238</v>
      </c>
      <c r="E28" s="24">
        <v>512</v>
      </c>
      <c r="F28" s="24">
        <v>769</v>
      </c>
      <c r="G28" s="24">
        <v>164</v>
      </c>
      <c r="H28" s="24">
        <v>2385</v>
      </c>
      <c r="I28" s="70">
        <v>2549</v>
      </c>
      <c r="J28" s="24">
        <v>4943</v>
      </c>
      <c r="K28" s="70">
        <v>7705</v>
      </c>
      <c r="L28" s="71">
        <v>10.147188635477182</v>
      </c>
    </row>
    <row r="29" spans="1:12" x14ac:dyDescent="0.2">
      <c r="A29" s="28">
        <v>2020</v>
      </c>
      <c r="B29" s="17">
        <v>6</v>
      </c>
      <c r="C29" s="17">
        <v>144</v>
      </c>
      <c r="D29" s="70">
        <v>150</v>
      </c>
      <c r="E29" s="24">
        <v>344</v>
      </c>
      <c r="F29" s="24">
        <v>494</v>
      </c>
      <c r="G29" s="24">
        <v>141</v>
      </c>
      <c r="H29" s="24">
        <v>1538</v>
      </c>
      <c r="I29" s="70">
        <v>1679</v>
      </c>
      <c r="J29" s="24">
        <v>3386</v>
      </c>
      <c r="K29" s="70">
        <v>5065</v>
      </c>
      <c r="L29" s="71">
        <v>8.9380460892748719</v>
      </c>
    </row>
    <row r="30" spans="1:12" x14ac:dyDescent="0.2">
      <c r="A30" s="28">
        <v>2021</v>
      </c>
      <c r="B30" s="17">
        <v>5</v>
      </c>
      <c r="C30" s="17">
        <v>140</v>
      </c>
      <c r="D30" s="70">
        <v>145</v>
      </c>
      <c r="E30" s="24">
        <v>350</v>
      </c>
      <c r="F30" s="24">
        <v>495</v>
      </c>
      <c r="G30" s="24">
        <v>139</v>
      </c>
      <c r="H30" s="24">
        <v>1620</v>
      </c>
      <c r="I30" s="70">
        <v>1759</v>
      </c>
      <c r="J30" s="24">
        <v>3355</v>
      </c>
      <c r="K30" s="70">
        <v>5114</v>
      </c>
      <c r="L30" s="71">
        <v>7.7286339553098369</v>
      </c>
    </row>
    <row r="31" spans="1:12" x14ac:dyDescent="0.2">
      <c r="A31" s="28">
        <v>2022</v>
      </c>
      <c r="B31" s="17">
        <v>3</v>
      </c>
      <c r="C31" s="17">
        <v>176</v>
      </c>
      <c r="D31" s="70">
        <v>179</v>
      </c>
      <c r="E31" s="24">
        <v>408</v>
      </c>
      <c r="F31" s="24">
        <v>587</v>
      </c>
      <c r="G31" s="24">
        <v>171</v>
      </c>
      <c r="H31" s="24">
        <v>1783</v>
      </c>
      <c r="I31" s="70">
        <v>1954</v>
      </c>
      <c r="J31" s="24">
        <v>3689</v>
      </c>
      <c r="K31" s="70">
        <v>5643</v>
      </c>
      <c r="L31" s="71">
        <v>7.7861499820595625</v>
      </c>
    </row>
    <row r="32" spans="1:12" x14ac:dyDescent="0.2">
      <c r="A32" s="28">
        <v>2023</v>
      </c>
      <c r="B32" s="17">
        <v>5</v>
      </c>
      <c r="C32" s="17">
        <v>178</v>
      </c>
      <c r="D32" s="70">
        <v>183</v>
      </c>
      <c r="E32" s="24">
        <v>399</v>
      </c>
      <c r="F32" s="24">
        <v>582</v>
      </c>
      <c r="G32" s="24">
        <v>155</v>
      </c>
      <c r="H32" s="24">
        <v>1944</v>
      </c>
      <c r="I32" s="70">
        <v>2099</v>
      </c>
      <c r="J32" s="24">
        <v>3730</v>
      </c>
      <c r="K32" s="70">
        <v>5829</v>
      </c>
      <c r="L32" s="71">
        <v>7.7032692426839597</v>
      </c>
    </row>
    <row r="33" spans="1:12" ht="30" customHeight="1" x14ac:dyDescent="0.2">
      <c r="A33" s="30" t="s">
        <v>203</v>
      </c>
      <c r="B33" s="72">
        <v>-10.714285714285708</v>
      </c>
      <c r="C33" s="72">
        <v>-31.274131274131271</v>
      </c>
      <c r="D33" s="72">
        <v>-30.839002267573701</v>
      </c>
      <c r="E33" s="72">
        <v>-39.655172413793103</v>
      </c>
      <c r="F33" s="72">
        <v>-37.459703417150223</v>
      </c>
      <c r="G33" s="72">
        <v>-10.714285714285712</v>
      </c>
      <c r="H33" s="72">
        <v>-28.739002932551323</v>
      </c>
      <c r="I33" s="72">
        <v>-27.660601047697821</v>
      </c>
      <c r="J33" s="72">
        <v>-48.560238305383933</v>
      </c>
      <c r="K33" s="72">
        <v>-42.891013833914641</v>
      </c>
      <c r="L33" s="72">
        <v>-50.446961354673249</v>
      </c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zoomScaleNormal="100" workbookViewId="0"/>
  </sheetViews>
  <sheetFormatPr defaultRowHeight="15" x14ac:dyDescent="0.2"/>
  <cols>
    <col min="1" max="1" width="26.109375" customWidth="1"/>
    <col min="2" max="2" width="15.77734375" customWidth="1"/>
    <col min="3" max="6" width="8.88671875" customWidth="1"/>
    <col min="7" max="7" width="9.6640625" customWidth="1"/>
  </cols>
  <sheetData>
    <row r="1" spans="1:7" ht="15.75" x14ac:dyDescent="0.25">
      <c r="A1" s="13" t="s">
        <v>204</v>
      </c>
      <c r="B1" s="13"/>
    </row>
    <row r="2" spans="1:7" x14ac:dyDescent="0.2">
      <c r="A2" s="38" t="s">
        <v>79</v>
      </c>
      <c r="B2" s="38"/>
    </row>
    <row r="3" spans="1:7" x14ac:dyDescent="0.2">
      <c r="A3" s="44" t="s">
        <v>81</v>
      </c>
      <c r="B3" s="44"/>
      <c r="C3" s="2"/>
      <c r="D3" s="2"/>
      <c r="E3" s="2"/>
      <c r="F3" s="2"/>
      <c r="G3" s="2"/>
    </row>
    <row r="4" spans="1:7" ht="48" customHeight="1" x14ac:dyDescent="0.25">
      <c r="A4" s="13" t="s">
        <v>213</v>
      </c>
      <c r="B4" s="15" t="s">
        <v>144</v>
      </c>
      <c r="C4" s="40" t="s">
        <v>138</v>
      </c>
      <c r="D4" s="40" t="s">
        <v>139</v>
      </c>
      <c r="E4" s="40" t="s">
        <v>140</v>
      </c>
      <c r="F4" s="40" t="s">
        <v>141</v>
      </c>
      <c r="G4" s="40" t="s">
        <v>145</v>
      </c>
    </row>
    <row r="5" spans="1:7" ht="15.75" x14ac:dyDescent="0.25">
      <c r="A5" s="13" t="s">
        <v>4</v>
      </c>
      <c r="B5" s="9" t="s">
        <v>12</v>
      </c>
      <c r="C5" s="27">
        <v>263</v>
      </c>
      <c r="D5" s="27">
        <v>105</v>
      </c>
      <c r="E5" s="27">
        <v>343</v>
      </c>
      <c r="F5" s="27">
        <v>239</v>
      </c>
      <c r="G5" s="27">
        <v>952</v>
      </c>
    </row>
    <row r="6" spans="1:7" ht="15.75" x14ac:dyDescent="0.25">
      <c r="A6" s="13" t="s">
        <v>4</v>
      </c>
      <c r="B6" s="9" t="s">
        <v>5</v>
      </c>
      <c r="C6" s="27">
        <v>34</v>
      </c>
      <c r="D6" s="27">
        <v>42</v>
      </c>
      <c r="E6" s="27">
        <v>267</v>
      </c>
      <c r="F6" s="27">
        <v>62</v>
      </c>
      <c r="G6" s="27">
        <v>405</v>
      </c>
    </row>
    <row r="7" spans="1:7" ht="15.75" x14ac:dyDescent="0.25">
      <c r="A7" s="13" t="s">
        <v>4</v>
      </c>
      <c r="B7" s="9" t="s">
        <v>13</v>
      </c>
      <c r="C7" s="27">
        <v>2</v>
      </c>
      <c r="D7" s="27">
        <v>98</v>
      </c>
      <c r="E7" s="27">
        <v>288</v>
      </c>
      <c r="F7" s="27">
        <v>89</v>
      </c>
      <c r="G7" s="27">
        <v>477</v>
      </c>
    </row>
    <row r="8" spans="1:7" ht="15.75" x14ac:dyDescent="0.25">
      <c r="A8" s="13" t="s">
        <v>4</v>
      </c>
      <c r="B8" s="9" t="s">
        <v>6</v>
      </c>
      <c r="C8" s="27">
        <v>232</v>
      </c>
      <c r="D8" s="27">
        <v>692</v>
      </c>
      <c r="E8" s="27">
        <v>1772</v>
      </c>
      <c r="F8" s="27">
        <v>705</v>
      </c>
      <c r="G8" s="27">
        <v>3402</v>
      </c>
    </row>
    <row r="9" spans="1:7" ht="15.75" x14ac:dyDescent="0.25">
      <c r="A9" s="13" t="s">
        <v>4</v>
      </c>
      <c r="B9" s="9" t="s">
        <v>7</v>
      </c>
      <c r="C9" s="27">
        <v>6</v>
      </c>
      <c r="D9" s="27">
        <v>10</v>
      </c>
      <c r="E9" s="27">
        <v>72</v>
      </c>
      <c r="F9" s="27">
        <v>30</v>
      </c>
      <c r="G9" s="27">
        <v>118</v>
      </c>
    </row>
    <row r="10" spans="1:7" ht="15.75" x14ac:dyDescent="0.25">
      <c r="A10" s="13" t="s">
        <v>4</v>
      </c>
      <c r="B10" s="9" t="s">
        <v>8</v>
      </c>
      <c r="C10" s="27">
        <v>0</v>
      </c>
      <c r="D10" s="27">
        <v>0</v>
      </c>
      <c r="E10" s="27">
        <v>4</v>
      </c>
      <c r="F10" s="27">
        <v>3</v>
      </c>
      <c r="G10" s="27">
        <v>7</v>
      </c>
    </row>
    <row r="11" spans="1:7" ht="15.75" x14ac:dyDescent="0.25">
      <c r="A11" s="13" t="s">
        <v>4</v>
      </c>
      <c r="B11" s="9" t="s">
        <v>14</v>
      </c>
      <c r="C11" s="27">
        <v>30</v>
      </c>
      <c r="D11" s="27">
        <v>25</v>
      </c>
      <c r="E11" s="27">
        <v>37</v>
      </c>
      <c r="F11" s="27">
        <v>55</v>
      </c>
      <c r="G11" s="27">
        <v>147</v>
      </c>
    </row>
    <row r="12" spans="1:7" ht="15.75" x14ac:dyDescent="0.25">
      <c r="A12" s="13" t="s">
        <v>4</v>
      </c>
      <c r="B12" s="9" t="s">
        <v>10</v>
      </c>
      <c r="C12" s="27">
        <v>4</v>
      </c>
      <c r="D12" s="27">
        <v>23</v>
      </c>
      <c r="E12" s="27">
        <v>138</v>
      </c>
      <c r="F12" s="27">
        <v>18</v>
      </c>
      <c r="G12" s="27">
        <v>183</v>
      </c>
    </row>
    <row r="13" spans="1:7" ht="15.75" x14ac:dyDescent="0.25">
      <c r="A13" s="13" t="s">
        <v>4</v>
      </c>
      <c r="B13" s="9" t="s">
        <v>11</v>
      </c>
      <c r="C13" s="27">
        <v>0</v>
      </c>
      <c r="D13" s="27">
        <v>1</v>
      </c>
      <c r="E13" s="27">
        <v>26</v>
      </c>
      <c r="F13" s="27">
        <v>3</v>
      </c>
      <c r="G13" s="27">
        <v>30</v>
      </c>
    </row>
    <row r="14" spans="1:7" ht="15.75" x14ac:dyDescent="0.25">
      <c r="A14" s="13" t="s">
        <v>4</v>
      </c>
      <c r="B14" s="28" t="s">
        <v>151</v>
      </c>
      <c r="C14" s="27">
        <v>11</v>
      </c>
      <c r="D14" s="27">
        <v>18</v>
      </c>
      <c r="E14" s="27">
        <v>63</v>
      </c>
      <c r="F14" s="27">
        <v>16</v>
      </c>
      <c r="G14" s="27">
        <v>108</v>
      </c>
    </row>
    <row r="15" spans="1:7" ht="15.75" x14ac:dyDescent="0.25">
      <c r="A15" s="13" t="s">
        <v>4</v>
      </c>
      <c r="B15" s="13" t="s">
        <v>0</v>
      </c>
      <c r="C15" s="60">
        <v>582</v>
      </c>
      <c r="D15" s="60">
        <v>1014</v>
      </c>
      <c r="E15" s="60">
        <v>3010</v>
      </c>
      <c r="F15" s="60">
        <v>1220</v>
      </c>
      <c r="G15" s="60">
        <v>5829</v>
      </c>
    </row>
    <row r="16" spans="1:7" ht="15.75" x14ac:dyDescent="0.25">
      <c r="A16" s="13" t="s">
        <v>206</v>
      </c>
      <c r="B16" s="28" t="s">
        <v>12</v>
      </c>
      <c r="C16" s="53">
        <v>0.28999999999999998</v>
      </c>
      <c r="D16" s="53">
        <v>0.18</v>
      </c>
      <c r="E16" s="53">
        <v>0.14000000000000001</v>
      </c>
      <c r="F16" s="53">
        <v>0.16</v>
      </c>
      <c r="G16" s="53">
        <v>0.17</v>
      </c>
    </row>
    <row r="17" spans="1:7" ht="15.75" x14ac:dyDescent="0.25">
      <c r="A17" s="13" t="s">
        <v>206</v>
      </c>
      <c r="B17" s="28" t="s">
        <v>5</v>
      </c>
      <c r="C17" s="53">
        <v>0.04</v>
      </c>
      <c r="D17" s="53">
        <v>7.0000000000000007E-2</v>
      </c>
      <c r="E17" s="53">
        <v>0.11</v>
      </c>
      <c r="F17" s="53">
        <v>0.04</v>
      </c>
      <c r="G17" s="53">
        <v>7.0000000000000007E-2</v>
      </c>
    </row>
    <row r="18" spans="1:7" ht="15.75" x14ac:dyDescent="0.25">
      <c r="A18" s="13" t="s">
        <v>206</v>
      </c>
      <c r="B18" s="28" t="s">
        <v>13</v>
      </c>
      <c r="C18" s="53">
        <v>0</v>
      </c>
      <c r="D18" s="53">
        <v>0.17</v>
      </c>
      <c r="E18" s="53">
        <v>0.11</v>
      </c>
      <c r="F18" s="53">
        <v>0.06</v>
      </c>
      <c r="G18" s="53">
        <v>0.09</v>
      </c>
    </row>
    <row r="19" spans="1:7" ht="15.75" x14ac:dyDescent="0.25">
      <c r="A19" s="13" t="s">
        <v>206</v>
      </c>
      <c r="B19" s="28" t="s">
        <v>6</v>
      </c>
      <c r="C19" s="53">
        <v>0.26</v>
      </c>
      <c r="D19" s="53">
        <v>1.18</v>
      </c>
      <c r="E19" s="53">
        <v>0.71</v>
      </c>
      <c r="F19" s="53">
        <v>0.47</v>
      </c>
      <c r="G19" s="53">
        <v>0.62</v>
      </c>
    </row>
    <row r="20" spans="1:7" ht="15.75" x14ac:dyDescent="0.25">
      <c r="A20" s="13" t="s">
        <v>206</v>
      </c>
      <c r="B20" s="28" t="s">
        <v>7</v>
      </c>
      <c r="C20" s="53">
        <v>0.01</v>
      </c>
      <c r="D20" s="53">
        <v>0.02</v>
      </c>
      <c r="E20" s="53">
        <v>0.03</v>
      </c>
      <c r="F20" s="53">
        <v>0.02</v>
      </c>
      <c r="G20" s="53">
        <v>0.02</v>
      </c>
    </row>
    <row r="21" spans="1:7" ht="15.75" x14ac:dyDescent="0.25">
      <c r="A21" s="13" t="s">
        <v>206</v>
      </c>
      <c r="B21" s="28" t="s">
        <v>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15.75" x14ac:dyDescent="0.25">
      <c r="A22" s="13" t="s">
        <v>206</v>
      </c>
      <c r="B22" s="28" t="s">
        <v>14</v>
      </c>
      <c r="C22" s="53">
        <v>0.03</v>
      </c>
      <c r="D22" s="53">
        <v>0.04</v>
      </c>
      <c r="E22" s="53">
        <v>0.01</v>
      </c>
      <c r="F22" s="53">
        <v>0.04</v>
      </c>
      <c r="G22" s="53">
        <v>0.03</v>
      </c>
    </row>
    <row r="23" spans="1:7" ht="15.75" x14ac:dyDescent="0.25">
      <c r="A23" s="13" t="s">
        <v>206</v>
      </c>
      <c r="B23" s="28" t="s">
        <v>10</v>
      </c>
      <c r="C23" s="53">
        <v>0</v>
      </c>
      <c r="D23" s="53">
        <v>0.04</v>
      </c>
      <c r="E23" s="53">
        <v>0.05</v>
      </c>
      <c r="F23" s="53">
        <v>0.01</v>
      </c>
      <c r="G23" s="53">
        <v>0.03</v>
      </c>
    </row>
    <row r="24" spans="1:7" ht="15.75" x14ac:dyDescent="0.25">
      <c r="A24" s="13" t="s">
        <v>206</v>
      </c>
      <c r="B24" s="28" t="s">
        <v>11</v>
      </c>
      <c r="C24" s="53">
        <v>0</v>
      </c>
      <c r="D24" s="53">
        <v>0</v>
      </c>
      <c r="E24" s="53">
        <v>0.01</v>
      </c>
      <c r="F24" s="53">
        <v>0</v>
      </c>
      <c r="G24" s="53">
        <v>0.01</v>
      </c>
    </row>
    <row r="25" spans="1:7" ht="15.75" x14ac:dyDescent="0.25">
      <c r="A25" s="13" t="s">
        <v>206</v>
      </c>
      <c r="B25" s="28" t="s">
        <v>151</v>
      </c>
      <c r="C25" s="53">
        <v>0.01</v>
      </c>
      <c r="D25" s="53">
        <v>0.03</v>
      </c>
      <c r="E25" s="53">
        <v>0.03</v>
      </c>
      <c r="F25" s="53">
        <v>0.01</v>
      </c>
      <c r="G25" s="53">
        <v>0.02</v>
      </c>
    </row>
    <row r="26" spans="1:7" ht="15.75" x14ac:dyDescent="0.25">
      <c r="A26" s="13" t="s">
        <v>206</v>
      </c>
      <c r="B26" s="13" t="s">
        <v>0</v>
      </c>
      <c r="C26" s="61">
        <v>0.65</v>
      </c>
      <c r="D26" s="61">
        <v>1.73</v>
      </c>
      <c r="E26" s="61">
        <v>1.2</v>
      </c>
      <c r="F26" s="61">
        <v>0.81</v>
      </c>
      <c r="G26" s="61">
        <v>1.06</v>
      </c>
    </row>
    <row r="40" spans="1:1" x14ac:dyDescent="0.2">
      <c r="A40" t="s">
        <v>205</v>
      </c>
    </row>
  </sheetData>
  <phoneticPr fontId="38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6"/>
  <sheetViews>
    <sheetView zoomScaleNormal="100" workbookViewId="0"/>
  </sheetViews>
  <sheetFormatPr defaultRowHeight="15" x14ac:dyDescent="0.2"/>
  <cols>
    <col min="1" max="1" width="10.88671875" customWidth="1"/>
    <col min="2" max="7" width="9.77734375" customWidth="1"/>
  </cols>
  <sheetData>
    <row r="1" spans="1:20" ht="15.75" x14ac:dyDescent="0.25">
      <c r="A1" s="3" t="s">
        <v>214</v>
      </c>
    </row>
    <row r="2" spans="1:20" x14ac:dyDescent="0.2">
      <c r="A2" s="38" t="s">
        <v>79</v>
      </c>
    </row>
    <row r="3" spans="1:20" x14ac:dyDescent="0.2">
      <c r="A3" s="44" t="s">
        <v>81</v>
      </c>
    </row>
    <row r="4" spans="1:20" ht="63" x14ac:dyDescent="0.25">
      <c r="A4" s="15" t="s">
        <v>137</v>
      </c>
      <c r="B4" s="48" t="s">
        <v>191</v>
      </c>
      <c r="C4" s="48" t="s">
        <v>190</v>
      </c>
      <c r="D4" s="48" t="s">
        <v>189</v>
      </c>
      <c r="E4" s="48" t="s">
        <v>188</v>
      </c>
      <c r="F4" s="48" t="s">
        <v>187</v>
      </c>
      <c r="G4" s="48" t="s">
        <v>186</v>
      </c>
    </row>
    <row r="5" spans="1:20" x14ac:dyDescent="0.2">
      <c r="A5" s="9" t="s">
        <v>119</v>
      </c>
      <c r="B5" s="55">
        <v>45</v>
      </c>
      <c r="C5" s="55">
        <v>586.79999999999995</v>
      </c>
      <c r="D5" s="55">
        <v>498.5</v>
      </c>
      <c r="E5" s="56">
        <v>1130.3</v>
      </c>
      <c r="F5" s="55">
        <v>369.2</v>
      </c>
      <c r="G5" s="56">
        <v>1499.5</v>
      </c>
      <c r="O5" s="54"/>
      <c r="T5" s="54"/>
    </row>
    <row r="6" spans="1:20" x14ac:dyDescent="0.2">
      <c r="A6" s="9" t="s">
        <v>120</v>
      </c>
      <c r="B6" s="55">
        <v>44.6</v>
      </c>
      <c r="C6" s="55">
        <v>589.1</v>
      </c>
      <c r="D6" s="55">
        <v>575.5</v>
      </c>
      <c r="E6" s="56">
        <v>1209.2</v>
      </c>
      <c r="F6" s="55">
        <v>364.1</v>
      </c>
      <c r="G6" s="56">
        <v>1573.4</v>
      </c>
      <c r="O6" s="54"/>
      <c r="T6" s="54"/>
    </row>
    <row r="7" spans="1:20" x14ac:dyDescent="0.2">
      <c r="A7" s="9" t="s">
        <v>121</v>
      </c>
      <c r="B7" s="55">
        <v>61</v>
      </c>
      <c r="C7" s="55">
        <v>529.29999999999995</v>
      </c>
      <c r="D7" s="55">
        <v>501.4</v>
      </c>
      <c r="E7" s="56">
        <v>1091.7</v>
      </c>
      <c r="F7" s="55">
        <v>348.1</v>
      </c>
      <c r="G7" s="56">
        <v>1439.8</v>
      </c>
      <c r="O7" s="54"/>
      <c r="T7" s="54"/>
    </row>
    <row r="8" spans="1:20" x14ac:dyDescent="0.2">
      <c r="A8" s="9" t="s">
        <v>122</v>
      </c>
      <c r="B8" s="55">
        <v>56.2</v>
      </c>
      <c r="C8" s="55">
        <v>626.6</v>
      </c>
      <c r="D8" s="55">
        <v>485.7</v>
      </c>
      <c r="E8" s="56">
        <v>1168.5</v>
      </c>
      <c r="F8" s="55">
        <v>345.5</v>
      </c>
      <c r="G8" s="56">
        <v>1514</v>
      </c>
      <c r="O8" s="54"/>
      <c r="T8" s="54"/>
    </row>
    <row r="9" spans="1:20" x14ac:dyDescent="0.2">
      <c r="A9" s="9" t="s">
        <v>123</v>
      </c>
      <c r="B9" s="55">
        <v>35.799999999999997</v>
      </c>
      <c r="C9" s="55">
        <v>498.4</v>
      </c>
      <c r="D9" s="55">
        <v>459.6</v>
      </c>
      <c r="E9" s="56">
        <v>993.8</v>
      </c>
      <c r="F9" s="55">
        <v>293.3</v>
      </c>
      <c r="G9" s="56">
        <v>1287.0999999999999</v>
      </c>
      <c r="T9" s="54"/>
    </row>
    <row r="10" spans="1:20" x14ac:dyDescent="0.2">
      <c r="A10" s="9" t="s">
        <v>124</v>
      </c>
      <c r="B10" s="55">
        <v>54.7</v>
      </c>
      <c r="C10" s="55">
        <v>521.9</v>
      </c>
      <c r="D10" s="55">
        <v>428.8</v>
      </c>
      <c r="E10" s="56">
        <v>1005.4</v>
      </c>
      <c r="F10" s="55">
        <v>263.10000000000002</v>
      </c>
      <c r="G10" s="56">
        <v>1268.5</v>
      </c>
      <c r="O10" s="54"/>
      <c r="T10" s="54"/>
    </row>
    <row r="11" spans="1:20" x14ac:dyDescent="0.2">
      <c r="A11" s="28" t="s">
        <v>207</v>
      </c>
      <c r="B11" s="55">
        <v>60</v>
      </c>
      <c r="C11" s="55">
        <v>519.4</v>
      </c>
      <c r="D11" s="55">
        <v>493.8</v>
      </c>
      <c r="E11" s="56">
        <v>1073.2</v>
      </c>
      <c r="F11" s="55">
        <v>236.7</v>
      </c>
      <c r="G11" s="56">
        <v>1309.9000000000001</v>
      </c>
      <c r="O11" s="54"/>
      <c r="T11" s="54"/>
    </row>
    <row r="12" spans="1:20" x14ac:dyDescent="0.2">
      <c r="A12" s="28" t="s">
        <v>208</v>
      </c>
      <c r="B12" s="55">
        <v>43.3</v>
      </c>
      <c r="C12" s="55">
        <v>395.6</v>
      </c>
      <c r="D12" s="55">
        <v>422.1</v>
      </c>
      <c r="E12" s="56">
        <v>860.9</v>
      </c>
      <c r="F12" s="55">
        <v>160</v>
      </c>
      <c r="G12" s="56">
        <v>1020.9</v>
      </c>
      <c r="T12" s="54"/>
    </row>
    <row r="13" spans="1:20" x14ac:dyDescent="0.2">
      <c r="A13" s="28" t="s">
        <v>209</v>
      </c>
      <c r="B13" s="57">
        <v>69.400000000000006</v>
      </c>
      <c r="C13" s="57">
        <v>415.1</v>
      </c>
      <c r="D13" s="57">
        <v>394.5</v>
      </c>
      <c r="E13" s="58">
        <v>879</v>
      </c>
      <c r="F13" s="57">
        <v>158.6</v>
      </c>
      <c r="G13" s="58">
        <v>1037.5999999999999</v>
      </c>
      <c r="T13" s="54"/>
    </row>
    <row r="14" spans="1:20" x14ac:dyDescent="0.2">
      <c r="A14" s="28" t="s">
        <v>210</v>
      </c>
      <c r="B14" s="57">
        <v>44</v>
      </c>
      <c r="C14" s="57">
        <v>533.20000000000005</v>
      </c>
      <c r="D14" s="57">
        <v>432.5</v>
      </c>
      <c r="E14" s="58">
        <v>1009.8</v>
      </c>
      <c r="F14" s="57">
        <v>168.7</v>
      </c>
      <c r="G14" s="58">
        <v>1178.5</v>
      </c>
      <c r="O14" s="54"/>
      <c r="T14" s="54"/>
    </row>
    <row r="15" spans="1:20" x14ac:dyDescent="0.2">
      <c r="A15" s="28" t="s">
        <v>211</v>
      </c>
      <c r="B15" s="57">
        <v>53.3</v>
      </c>
      <c r="C15" s="57">
        <v>489.7</v>
      </c>
      <c r="D15" s="57">
        <v>474.1</v>
      </c>
      <c r="E15" s="58">
        <v>1017.1</v>
      </c>
      <c r="F15" s="57">
        <v>171.8</v>
      </c>
      <c r="G15" s="58">
        <v>1188.9000000000001</v>
      </c>
      <c r="O15" s="54"/>
      <c r="T15" s="54"/>
    </row>
    <row r="36" spans="11:11" x14ac:dyDescent="0.2">
      <c r="K36" t="s">
        <v>184</v>
      </c>
    </row>
  </sheetData>
  <phoneticPr fontId="38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workbookViewId="0">
      <selection activeCell="A4" sqref="A4"/>
    </sheetView>
  </sheetViews>
  <sheetFormatPr defaultRowHeight="15" x14ac:dyDescent="0.2"/>
  <cols>
    <col min="1" max="1" width="12.88671875" customWidth="1"/>
    <col min="2" max="2" width="15.33203125" customWidth="1"/>
    <col min="3" max="3" width="11.88671875" customWidth="1"/>
    <col min="4" max="4" width="11.77734375" customWidth="1"/>
    <col min="5" max="5" width="11.5546875" customWidth="1"/>
  </cols>
  <sheetData>
    <row r="1" spans="1:4" ht="15.75" x14ac:dyDescent="0.25">
      <c r="A1" s="3" t="s">
        <v>215</v>
      </c>
    </row>
    <row r="2" spans="1:4" x14ac:dyDescent="0.2">
      <c r="A2" s="38" t="s">
        <v>79</v>
      </c>
    </row>
    <row r="3" spans="1:4" x14ac:dyDescent="0.2">
      <c r="A3" t="s">
        <v>19</v>
      </c>
    </row>
    <row r="4" spans="1:4" x14ac:dyDescent="0.2">
      <c r="A4" s="17" t="s">
        <v>137</v>
      </c>
      <c r="B4" s="5" t="s">
        <v>20</v>
      </c>
    </row>
    <row r="5" spans="1:4" x14ac:dyDescent="0.2">
      <c r="A5" s="17" t="s">
        <v>181</v>
      </c>
      <c r="B5" s="8">
        <f>AVERAGE(B27:B31)</f>
        <v>46645</v>
      </c>
    </row>
    <row r="6" spans="1:4" x14ac:dyDescent="0.2">
      <c r="A6">
        <v>1993</v>
      </c>
      <c r="B6" s="4">
        <v>35175</v>
      </c>
    </row>
    <row r="7" spans="1:4" x14ac:dyDescent="0.2">
      <c r="A7">
        <v>1994</v>
      </c>
      <c r="B7" s="4">
        <v>35999.570999999996</v>
      </c>
      <c r="D7" s="4"/>
    </row>
    <row r="8" spans="1:4" x14ac:dyDescent="0.2">
      <c r="A8">
        <v>1995</v>
      </c>
      <c r="B8" s="4">
        <v>36735.976000000002</v>
      </c>
      <c r="D8" s="4"/>
    </row>
    <row r="9" spans="1:4" x14ac:dyDescent="0.2">
      <c r="A9">
        <v>1996</v>
      </c>
      <c r="B9" s="4">
        <v>37776.764999999999</v>
      </c>
      <c r="D9" s="4"/>
    </row>
    <row r="10" spans="1:4" x14ac:dyDescent="0.2">
      <c r="A10">
        <v>1997</v>
      </c>
      <c r="B10" s="4">
        <v>38582.169000000002</v>
      </c>
      <c r="D10" s="4"/>
    </row>
    <row r="11" spans="1:4" x14ac:dyDescent="0.2">
      <c r="A11">
        <v>1998</v>
      </c>
      <c r="B11" s="4">
        <v>39169.498</v>
      </c>
      <c r="D11" s="4"/>
    </row>
    <row r="12" spans="1:4" x14ac:dyDescent="0.2">
      <c r="A12">
        <v>1999</v>
      </c>
      <c r="B12" s="4">
        <v>39770.017999999996</v>
      </c>
      <c r="D12" s="6"/>
    </row>
    <row r="13" spans="1:4" ht="15.75" x14ac:dyDescent="0.25">
      <c r="A13">
        <v>2000</v>
      </c>
      <c r="B13" s="4">
        <v>39560.968000000001</v>
      </c>
      <c r="C13" s="11"/>
    </row>
    <row r="14" spans="1:4" x14ac:dyDescent="0.2">
      <c r="A14">
        <v>2001</v>
      </c>
      <c r="B14" s="4">
        <v>40064.597000000002</v>
      </c>
    </row>
    <row r="15" spans="1:4" x14ac:dyDescent="0.2">
      <c r="A15">
        <v>2002</v>
      </c>
      <c r="B15" s="4">
        <v>41535</v>
      </c>
    </row>
    <row r="16" spans="1:4" x14ac:dyDescent="0.2">
      <c r="A16">
        <v>2003</v>
      </c>
      <c r="B16" s="4">
        <v>42038</v>
      </c>
      <c r="C16" s="10"/>
    </row>
    <row r="17" spans="1:3" x14ac:dyDescent="0.2">
      <c r="A17">
        <v>2004</v>
      </c>
      <c r="B17" s="4">
        <v>42078</v>
      </c>
      <c r="C17" s="10"/>
    </row>
    <row r="18" spans="1:3" x14ac:dyDescent="0.2">
      <c r="A18">
        <v>2005</v>
      </c>
      <c r="B18" s="4">
        <v>42086</v>
      </c>
      <c r="C18" s="10"/>
    </row>
    <row r="19" spans="1:3" x14ac:dyDescent="0.2">
      <c r="A19">
        <v>2006</v>
      </c>
      <c r="B19" s="4">
        <v>43456</v>
      </c>
      <c r="C19" s="10"/>
    </row>
    <row r="20" spans="1:3" x14ac:dyDescent="0.2">
      <c r="A20">
        <v>2007</v>
      </c>
      <c r="B20" s="4">
        <v>43988</v>
      </c>
      <c r="C20" s="10"/>
    </row>
    <row r="21" spans="1:3" x14ac:dyDescent="0.2">
      <c r="A21">
        <v>2008</v>
      </c>
      <c r="B21" s="4">
        <v>43799</v>
      </c>
    </row>
    <row r="22" spans="1:3" x14ac:dyDescent="0.2">
      <c r="A22">
        <v>2009</v>
      </c>
      <c r="B22" s="4">
        <v>43566</v>
      </c>
    </row>
    <row r="23" spans="1:3" x14ac:dyDescent="0.2">
      <c r="A23">
        <v>2010</v>
      </c>
      <c r="B23" s="4">
        <v>43160</v>
      </c>
    </row>
    <row r="24" spans="1:3" x14ac:dyDescent="0.2">
      <c r="A24">
        <v>2011</v>
      </c>
      <c r="B24" s="4">
        <v>43085</v>
      </c>
    </row>
    <row r="25" spans="1:3" x14ac:dyDescent="0.2">
      <c r="A25">
        <v>2012</v>
      </c>
      <c r="B25" s="18">
        <v>43498</v>
      </c>
    </row>
    <row r="26" spans="1:3" x14ac:dyDescent="0.2">
      <c r="A26">
        <v>2013</v>
      </c>
      <c r="B26" s="18">
        <v>43711</v>
      </c>
    </row>
    <row r="27" spans="1:3" x14ac:dyDescent="0.2">
      <c r="A27">
        <v>2014</v>
      </c>
      <c r="B27" s="18">
        <v>44776</v>
      </c>
    </row>
    <row r="28" spans="1:3" x14ac:dyDescent="0.2">
      <c r="A28">
        <v>2015</v>
      </c>
      <c r="B28" s="18">
        <v>45374</v>
      </c>
    </row>
    <row r="29" spans="1:3" x14ac:dyDescent="0.2">
      <c r="A29">
        <v>2016</v>
      </c>
      <c r="B29" s="18">
        <v>46843</v>
      </c>
    </row>
    <row r="30" spans="1:3" x14ac:dyDescent="0.2">
      <c r="A30">
        <v>2017</v>
      </c>
      <c r="B30" s="18">
        <v>48045</v>
      </c>
    </row>
    <row r="31" spans="1:3" x14ac:dyDescent="0.2">
      <c r="A31">
        <v>2018</v>
      </c>
      <c r="B31" s="18">
        <v>48187</v>
      </c>
    </row>
    <row r="32" spans="1:3" x14ac:dyDescent="0.2">
      <c r="A32">
        <v>2019</v>
      </c>
      <c r="B32" s="18">
        <v>48713</v>
      </c>
    </row>
    <row r="33" spans="1:2" x14ac:dyDescent="0.2">
      <c r="A33">
        <v>2020</v>
      </c>
      <c r="B33" s="18">
        <v>37883</v>
      </c>
    </row>
    <row r="34" spans="1:2" x14ac:dyDescent="0.2">
      <c r="A34">
        <v>2021</v>
      </c>
      <c r="B34" s="18">
        <v>43410</v>
      </c>
    </row>
    <row r="35" spans="1:2" x14ac:dyDescent="0.2">
      <c r="A35">
        <v>2022</v>
      </c>
      <c r="B35" s="18">
        <v>47379</v>
      </c>
    </row>
    <row r="36" spans="1:2" x14ac:dyDescent="0.2">
      <c r="A36">
        <v>2023</v>
      </c>
      <c r="B36" s="18">
        <v>48421</v>
      </c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A52312551</value>
    </field>
    <field name="Objective-Title">
      <value order="0">STS - Chapter 06 - Injury road collisions - Reference tables</value>
    </field>
    <field name="Objective-Description">
      <value order="0"/>
    </field>
    <field name="Objective-CreationStamp">
      <value order="0">2025-03-19T07:30:12Z</value>
    </field>
    <field name="Objective-IsApproved">
      <value order="0">false</value>
    </field>
    <field name="Objective-IsPublished">
      <value order="0">true</value>
    </field>
    <field name="Objective-DatePublished">
      <value order="0">2025-03-19T07:34:41Z</value>
    </field>
    <field name="Objective-ModificationStamp">
      <value order="0">2025-03-19T07:34:41Z</value>
    </field>
    <field name="Objective-Owner">
      <value order="0">Knight, Andrew A (U016789)</value>
    </field>
    <field name="Objective-Path">
      <value order="0">Objective Global Folder:SG File Plan:Business and industry:Transport:General:Research and analysis: Transport - general:Scottish Transport Statistics: 2024: Research and analysis: Transport: 2023-2028</value>
    </field>
    <field name="Objective-Parent">
      <value order="0">Scottish Transport Statistics: 2024: Research and analysis: Transport: 2023-2028</value>
    </field>
    <field name="Objective-State">
      <value order="0">Published</value>
    </field>
    <field name="Objective-VersionId">
      <value order="0">vA78852114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STAT/669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Contents</vt:lpstr>
      <vt:lpstr>Notes</vt:lpstr>
      <vt:lpstr>Tab 6.1</vt:lpstr>
      <vt:lpstr>Table 6.2</vt:lpstr>
      <vt:lpstr>Tab 6.3</vt:lpstr>
      <vt:lpstr>Tab 6.4</vt:lpstr>
      <vt:lpstr>Tab 6.5</vt:lpstr>
      <vt:lpstr>Tab 6.6</vt:lpstr>
      <vt:lpstr>Traffic, max diff</vt:lpstr>
      <vt:lpstr>'Tab 6.1'!Print_Area</vt:lpstr>
      <vt:lpstr>'Tab 6.3'!Print_Area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Andrew Knight</cp:lastModifiedBy>
  <cp:lastPrinted>2024-04-10T14:41:19Z</cp:lastPrinted>
  <dcterms:created xsi:type="dcterms:W3CDTF">1999-02-18T14:54:08Z</dcterms:created>
  <dcterms:modified xsi:type="dcterms:W3CDTF">2025-03-19T15:22:09Z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A52312551</vt:lpwstr>
  </property>
  <property fmtid="{D5CDD505-2E9C-101B-9397-08002B2CF9AE}" pid="3" name="Objective-Comment">
    <vt:lpwstr/>
  </property>
  <property fmtid="{D5CDD505-2E9C-101B-9397-08002B2CF9AE}" pid="4" name="Objective-CreationStamp">
    <vt:filetime>2025-03-19T07:30:12Z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2025-03-19T07:34:41Z</vt:filetime>
  </property>
  <property fmtid="{D5CDD505-2E9C-101B-9397-08002B2CF9AE}" pid="8" name="Objective-ModificationStamp">
    <vt:filetime>2025-03-19T07:34:41Z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general:Scottish Transport Statistics: 2024: Research and analysis: Transport: 2023-2028:</vt:lpwstr>
  </property>
  <property fmtid="{D5CDD505-2E9C-101B-9397-08002B2CF9AE}" pid="11" name="Objective-Parent">
    <vt:lpwstr>Scottish Transport Statistics: 2024: Research and analysis: Transport: 2023-2028</vt:lpwstr>
  </property>
  <property fmtid="{D5CDD505-2E9C-101B-9397-08002B2CF9AE}" pid="12" name="Objective-State">
    <vt:lpwstr>Published</vt:lpwstr>
  </property>
  <property fmtid="{D5CDD505-2E9C-101B-9397-08002B2CF9AE}" pid="13" name="Objective-Title">
    <vt:lpwstr>STS - Chapter 06 - Injury road collisions - Reference tables</vt:lpwstr>
  </property>
  <property fmtid="{D5CDD505-2E9C-101B-9397-08002B2CF9AE}" pid="14" name="Objective-Version">
    <vt:lpwstr>1.0</vt:lpwstr>
  </property>
  <property fmtid="{D5CDD505-2E9C-101B-9397-08002B2CF9AE}" pid="15" name="Objective-VersionComment">
    <vt:lpwstr>First version</vt:lpwstr>
  </property>
  <property fmtid="{D5CDD505-2E9C-101B-9397-08002B2CF9AE}" pid="16" name="Objective-VersionNumber">
    <vt:r8>1</vt:r8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Connect Creator [system]">
    <vt:lpwstr/>
  </property>
  <property fmtid="{D5CDD505-2E9C-101B-9397-08002B2CF9AE}" pid="25" name="Objective-Date of Original">
    <vt:lpwstr/>
  </property>
  <property fmtid="{D5CDD505-2E9C-101B-9397-08002B2CF9AE}" pid="26" name="Objective-Date Received">
    <vt:lpwstr/>
  </property>
  <property fmtid="{D5CDD505-2E9C-101B-9397-08002B2CF9AE}" pid="27" name="Objective-SG Web Publication - Category">
    <vt:lpwstr/>
  </property>
  <property fmtid="{D5CDD505-2E9C-101B-9397-08002B2CF9AE}" pid="28" name="Objective-SG Web Publication - Category 2 Classification">
    <vt:lpwstr/>
  </property>
  <property fmtid="{D5CDD505-2E9C-101B-9397-08002B2CF9AE}" pid="29" name="Objective-Connect Creator">
    <vt:lpwstr/>
  </property>
  <property fmtid="{D5CDD505-2E9C-101B-9397-08002B2CF9AE}" pid="30" name="Objective-Required Redaction">
    <vt:lpwstr/>
  </property>
  <property fmtid="{D5CDD505-2E9C-101B-9397-08002B2CF9AE}" pid="31" name="Objective-Description">
    <vt:lpwstr/>
  </property>
  <property fmtid="{D5CDD505-2E9C-101B-9397-08002B2CF9AE}" pid="32" name="Objective-VersionId">
    <vt:lpwstr>vA78852114</vt:lpwstr>
  </property>
</Properties>
</file>